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Чернігівська област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XTreme</author>
  </authors>
  <commentList>
    <comment ref="K7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<sst xmlns="http://schemas.openxmlformats.org/spreadsheetml/2006/main" count="174" uniqueCount="147">
  <si>
    <t>№</t>
  </si>
  <si>
    <t>0 463545246</t>
  </si>
  <si>
    <t>0 463547305</t>
  </si>
  <si>
    <t>0 463549545</t>
  </si>
  <si>
    <t>0 463544402</t>
  </si>
  <si>
    <t>04657 2-33-77</t>
  </si>
  <si>
    <t>04657 – 2-66-10</t>
  </si>
  <si>
    <t>0 465724468</t>
  </si>
  <si>
    <t>0 4657 24249</t>
  </si>
  <si>
    <t>04643-2-14-07</t>
  </si>
  <si>
    <t>0 4643 24247</t>
  </si>
  <si>
    <t>0 4643 23410</t>
  </si>
  <si>
    <t xml:space="preserve"> 0 4643 2-3233</t>
  </si>
  <si>
    <t>0 464537349</t>
  </si>
  <si>
    <t>0 4645 36731</t>
  </si>
  <si>
    <t>0 4645 21850</t>
  </si>
  <si>
    <t>0 4645 35275</t>
  </si>
  <si>
    <t>0 462689803</t>
  </si>
  <si>
    <t>0 4662 68-7631</t>
  </si>
  <si>
    <t>0 4662 68 93-31</t>
  </si>
  <si>
    <t>046 62 681441</t>
  </si>
  <si>
    <t>04654 454 42</t>
  </si>
  <si>
    <t>0 4654 44622</t>
  </si>
  <si>
    <t>0 4654 4 53 31</t>
  </si>
  <si>
    <t>0 4654 4 51 42</t>
  </si>
  <si>
    <t>Rayon</t>
  </si>
  <si>
    <t>Village council</t>
  </si>
  <si>
    <t xml:space="preserve">Name of settlement </t>
  </si>
  <si>
    <t>Name of CO</t>
  </si>
  <si>
    <t>Contact person from organization</t>
  </si>
  <si>
    <t>Tel</t>
  </si>
  <si>
    <t xml:space="preserve">e-mail </t>
  </si>
  <si>
    <t>CO legal form</t>
  </si>
  <si>
    <t xml:space="preserve">Date of creation </t>
  </si>
  <si>
    <t>CO registration</t>
  </si>
  <si>
    <t>Participationg HH</t>
  </si>
  <si>
    <t xml:space="preserve">Amount of HH in  % corelation </t>
  </si>
  <si>
    <t>Total amount of participants</t>
  </si>
  <si>
    <t>Total amount of  men</t>
  </si>
  <si>
    <t>Total amount of  women</t>
  </si>
  <si>
    <t>Main quota:</t>
  </si>
  <si>
    <t>CO Profiles Database</t>
  </si>
  <si>
    <t>Chernihivska oblast</t>
  </si>
  <si>
    <t>Bakhmatskyi</t>
  </si>
  <si>
    <t>Koriukivskyi</t>
  </si>
  <si>
    <t>Kulykivskyi</t>
  </si>
  <si>
    <t>Horodnianskyi</t>
  </si>
  <si>
    <t>Chernihivskyi</t>
  </si>
  <si>
    <t>Shchorskyi</t>
  </si>
  <si>
    <t>Dmytrivska</t>
  </si>
  <si>
    <t>Khalymonivska</t>
  </si>
  <si>
    <t>Fastovetska</t>
  </si>
  <si>
    <t>Krasnenska</t>
  </si>
  <si>
    <t>Kholmynska</t>
  </si>
  <si>
    <t>Savynkivska</t>
  </si>
  <si>
    <t>Naumivska</t>
  </si>
  <si>
    <t>Pereliubska</t>
  </si>
  <si>
    <t>Kulykivska</t>
  </si>
  <si>
    <t>Kladkivska</t>
  </si>
  <si>
    <t>Horbivska</t>
  </si>
  <si>
    <t>Orlivska</t>
  </si>
  <si>
    <t>Smychynska</t>
  </si>
  <si>
    <t>Drozdovytska</t>
  </si>
  <si>
    <t>Konotopska</t>
  </si>
  <si>
    <t>Khrypivska</t>
  </si>
  <si>
    <t>Tupychivska</t>
  </si>
  <si>
    <t>Radianskoslobidska</t>
  </si>
  <si>
    <t>Khmilnytska</t>
  </si>
  <si>
    <t>Terekhivska</t>
  </si>
  <si>
    <t>Mykhailokotsiubynska</t>
  </si>
  <si>
    <t>Staroborovytska</t>
  </si>
  <si>
    <t>Snovska</t>
  </si>
  <si>
    <t>Tykhonovytska</t>
  </si>
  <si>
    <t>Yelinska</t>
  </si>
  <si>
    <t>Shchucha Hreblia</t>
  </si>
  <si>
    <t>Khalymonove</t>
  </si>
  <si>
    <t>Fastovtsi</t>
  </si>
  <si>
    <t>Krasne</t>
  </si>
  <si>
    <t>Kholmy</t>
  </si>
  <si>
    <t>Savynky</t>
  </si>
  <si>
    <t>Naumivka</t>
  </si>
  <si>
    <t>Pereliub</t>
  </si>
  <si>
    <t>Kulykivka</t>
  </si>
  <si>
    <t>Kladkivka</t>
  </si>
  <si>
    <t>Horbove</t>
  </si>
  <si>
    <t>Orlivka</t>
  </si>
  <si>
    <t>Smychyn</t>
  </si>
  <si>
    <t>Drozdovytsia</t>
  </si>
  <si>
    <t>Konotop</t>
  </si>
  <si>
    <t>Khrypivka</t>
  </si>
  <si>
    <t>Tupychiv</t>
  </si>
  <si>
    <t>R.Sloboda</t>
  </si>
  <si>
    <t>Rivnopillia</t>
  </si>
  <si>
    <t>Terekhivka</t>
  </si>
  <si>
    <t>M.Kotsiubynsk</t>
  </si>
  <si>
    <t>Stari Borovychi</t>
  </si>
  <si>
    <t>Snovske</t>
  </si>
  <si>
    <t>Tykhonovychi</t>
  </si>
  <si>
    <t>Yeline</t>
  </si>
  <si>
    <t>Shchuchehrebelske</t>
  </si>
  <si>
    <t>Druzhba</t>
  </si>
  <si>
    <t>Vidrodzhennia</t>
  </si>
  <si>
    <t>Zlahoda</t>
  </si>
  <si>
    <t>Kholmy-Teplo Ditiam</t>
  </si>
  <si>
    <t>Berehynia</t>
  </si>
  <si>
    <t>Turbota</t>
  </si>
  <si>
    <t>Harant</t>
  </si>
  <si>
    <t>Romashka</t>
  </si>
  <si>
    <t>Desna</t>
  </si>
  <si>
    <t>Oseredok Mistsevykh Initsiatyv</t>
  </si>
  <si>
    <t>Nadiya</t>
  </si>
  <si>
    <t>Zatyshok</t>
  </si>
  <si>
    <t>Promin</t>
  </si>
  <si>
    <t>Svit</t>
  </si>
  <si>
    <t>Nasha Mriya - 2</t>
  </si>
  <si>
    <t>Dzherelo</t>
  </si>
  <si>
    <t>Raiduzhne Siaivo</t>
  </si>
  <si>
    <t>Dobrobut</t>
  </si>
  <si>
    <t>Viktoriya</t>
  </si>
  <si>
    <t>Sonechko</t>
  </si>
  <si>
    <t>Prolisok</t>
  </si>
  <si>
    <t>Kushnirenko Roman Andriyovych</t>
  </si>
  <si>
    <t>Sibil Iryna Anatoliyivna</t>
  </si>
  <si>
    <t>Kulish Anatoliy Liontiyevych</t>
  </si>
  <si>
    <t>Biletska Lidiya Vasylivna</t>
  </si>
  <si>
    <t>Zorivchak Mykhailo Yuriyovych</t>
  </si>
  <si>
    <t>Myleiko Volodymyr Petrovych</t>
  </si>
  <si>
    <t>Dienhub Tetyana Andriyivna</t>
  </si>
  <si>
    <t>Tretyak Tetyana Petrivna</t>
  </si>
  <si>
    <t>Parandych Oksana Mykolayivna</t>
  </si>
  <si>
    <t>Panteleyeva Nataliya Dmytrivna</t>
  </si>
  <si>
    <t>Shemendiuk tetyana Anatoliyivna</t>
  </si>
  <si>
    <t>Postol Mykola Mykolaiovych</t>
  </si>
  <si>
    <t>Lashuk Olha Pylypivna</t>
  </si>
  <si>
    <t>Kovalenko Anatoliy Mykolaioych</t>
  </si>
  <si>
    <t>Nehoda Valentyna Fedorivna</t>
  </si>
  <si>
    <t>Vuchkan Tetyana Petrivna</t>
  </si>
  <si>
    <t>Mekhedko Hanna Petrivna</t>
  </si>
  <si>
    <t>Sioma Volodymyr Mykolaiovych</t>
  </si>
  <si>
    <t>Leheza Alina Mykolayivna</t>
  </si>
  <si>
    <t>Muzychuk Volodymyr Ivanovych</t>
  </si>
  <si>
    <t>Shovkun Inna Anatoliyivna</t>
  </si>
  <si>
    <t>Koretska Maryna Volodymyrivna</t>
  </si>
  <si>
    <t>Zabarovska Nadiya Mykhailivna</t>
  </si>
  <si>
    <t>Rudnyk Valentyna Vitaliyivna</t>
  </si>
  <si>
    <t>Shvydka Tetyana Mykhailivna</t>
  </si>
  <si>
    <t>CO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</si>
</sst>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u val="single"/>
      <sz val="10"/>
      <name val="Cambria"/>
      <family val="1"/>
    </font>
    <font>
      <b/>
      <sz val="12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5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8" applyNumberFormat="0" applyAlignment="0" applyProtection="0"/>
    <xf numFmtId="0" fontId="4" fillId="20" borderId="8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0" fillId="0" borderId="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9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4" fillId="20" borderId="8" applyNumberFormat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/>
    </xf>
    <xf numFmtId="3" fontId="24" fillId="25" borderId="10" xfId="0" applyNumberFormat="1" applyFont="1" applyFill="1" applyBorder="1" applyAlignment="1">
      <alignment horizontal="center" vertical="center"/>
    </xf>
    <xf numFmtId="172" fontId="24" fillId="25" borderId="11" xfId="0" applyNumberFormat="1" applyFont="1" applyFill="1" applyBorder="1" applyAlignment="1">
      <alignment horizontal="center" vertical="center"/>
    </xf>
    <xf numFmtId="3" fontId="24" fillId="25" borderId="11" xfId="0" applyNumberFormat="1" applyFont="1" applyFill="1" applyBorder="1" applyAlignment="1">
      <alignment horizontal="center" vertical="center"/>
    </xf>
    <xf numFmtId="9" fontId="24" fillId="25" borderId="11" xfId="0" applyNumberFormat="1" applyFont="1" applyFill="1" applyBorder="1" applyAlignment="1">
      <alignment horizontal="center" vertical="center"/>
    </xf>
    <xf numFmtId="0" fontId="24" fillId="25" borderId="11" xfId="0" applyNumberFormat="1" applyFont="1" applyFill="1" applyBorder="1" applyAlignment="1">
      <alignment horizontal="center" vertical="center"/>
    </xf>
    <xf numFmtId="1" fontId="24" fillId="25" borderId="11" xfId="0" applyNumberFormat="1" applyFont="1" applyFill="1" applyBorder="1" applyAlignment="1">
      <alignment horizontal="center" vertical="center"/>
    </xf>
    <xf numFmtId="9" fontId="24" fillId="25" borderId="10" xfId="0" applyNumberFormat="1" applyFont="1" applyFill="1" applyBorder="1" applyAlignment="1">
      <alignment horizontal="center" vertical="center"/>
    </xf>
    <xf numFmtId="172" fontId="24" fillId="25" borderId="10" xfId="0" applyNumberFormat="1" applyFont="1" applyFill="1" applyBorder="1" applyAlignment="1">
      <alignment horizontal="center" vertical="center"/>
    </xf>
    <xf numFmtId="0" fontId="25" fillId="25" borderId="10" xfId="150" applyFont="1" applyFill="1" applyBorder="1" applyAlignment="1">
      <alignment horizontal="left" vertical="center"/>
      <protection/>
    </xf>
    <xf numFmtId="0" fontId="24" fillId="25" borderId="11" xfId="0" applyFont="1" applyFill="1" applyBorder="1" applyAlignment="1">
      <alignment horizontal="left" vertical="center"/>
    </xf>
    <xf numFmtId="14" fontId="2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14" fontId="24" fillId="25" borderId="1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14" fontId="18" fillId="25" borderId="10" xfId="0" applyNumberFormat="1" applyFon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24" fillId="25" borderId="10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left" vertical="center"/>
    </xf>
    <xf numFmtId="0" fontId="24" fillId="25" borderId="17" xfId="0" applyFont="1" applyFill="1" applyBorder="1" applyAlignment="1">
      <alignment horizontal="center" vertical="center" wrapText="1"/>
    </xf>
    <xf numFmtId="14" fontId="24" fillId="25" borderId="17" xfId="0" applyNumberFormat="1" applyFont="1" applyFill="1" applyBorder="1" applyAlignment="1">
      <alignment horizontal="center" vertical="center"/>
    </xf>
    <xf numFmtId="9" fontId="24" fillId="25" borderId="17" xfId="0" applyNumberFormat="1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0" fontId="25" fillId="0" borderId="17" xfId="150" applyFont="1" applyFill="1" applyBorder="1" applyAlignment="1">
      <alignment horizontal="left" vertical="center"/>
      <protection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4" fontId="24" fillId="0" borderId="17" xfId="0" applyNumberFormat="1" applyFont="1" applyBorder="1" applyAlignment="1">
      <alignment horizontal="center" vertical="center"/>
    </xf>
    <xf numFmtId="9" fontId="24" fillId="0" borderId="17" xfId="0" applyNumberFormat="1" applyFont="1" applyFill="1" applyBorder="1" applyAlignment="1">
      <alignment horizontal="center" vertical="center"/>
    </xf>
    <xf numFmtId="172" fontId="24" fillId="25" borderId="17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27" fillId="25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4" fillId="25" borderId="11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</cellXfs>
  <cellStyles count="1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" xfId="96"/>
    <cellStyle name="Comma [0]" xfId="97"/>
    <cellStyle name="Currency" xfId="98"/>
    <cellStyle name="Currency [0]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Input" xfId="106"/>
    <cellStyle name="Linked Cell" xfId="107"/>
    <cellStyle name="Neutral" xfId="108"/>
    <cellStyle name="Note" xfId="109"/>
    <cellStyle name="Note 2" xfId="110"/>
    <cellStyle name="Output" xfId="111"/>
    <cellStyle name="Percent" xfId="112"/>
    <cellStyle name="Title" xfId="113"/>
    <cellStyle name="Total" xfId="114"/>
    <cellStyle name="Warning Text" xfId="115"/>
    <cellStyle name="Акцент1" xfId="116"/>
    <cellStyle name="Акцент1 2" xfId="117"/>
    <cellStyle name="Акцент2" xfId="118"/>
    <cellStyle name="Акцент2 2" xfId="119"/>
    <cellStyle name="Акцент3" xfId="120"/>
    <cellStyle name="Акцент3 2" xfId="121"/>
    <cellStyle name="Акцент4" xfId="122"/>
    <cellStyle name="Акцент4 2" xfId="123"/>
    <cellStyle name="Акцент5" xfId="124"/>
    <cellStyle name="Акцент5 2" xfId="125"/>
    <cellStyle name="Акцент6" xfId="126"/>
    <cellStyle name="Акцент6 2" xfId="127"/>
    <cellStyle name="Акцентування1" xfId="128"/>
    <cellStyle name="Акцентування2" xfId="129"/>
    <cellStyle name="Акцентування3" xfId="130"/>
    <cellStyle name="Акцентування4" xfId="131"/>
    <cellStyle name="Акцентування5" xfId="132"/>
    <cellStyle name="Акцентування6" xfId="133"/>
    <cellStyle name="Ввід" xfId="134"/>
    <cellStyle name="Ввод " xfId="135"/>
    <cellStyle name="Ввод  2" xfId="136"/>
    <cellStyle name="Вывод" xfId="137"/>
    <cellStyle name="Вывод 2" xfId="138"/>
    <cellStyle name="Вычисление" xfId="139"/>
    <cellStyle name="Вычисление 2" xfId="140"/>
    <cellStyle name="Добре" xfId="141"/>
    <cellStyle name="Заголовок 1" xfId="142"/>
    <cellStyle name="Заголовок 1 2" xfId="143"/>
    <cellStyle name="Заголовок 2" xfId="144"/>
    <cellStyle name="Заголовок 2 2" xfId="145"/>
    <cellStyle name="Заголовок 3" xfId="146"/>
    <cellStyle name="Заголовок 3 2" xfId="147"/>
    <cellStyle name="Заголовок 4" xfId="148"/>
    <cellStyle name="Заголовок 4 2" xfId="149"/>
    <cellStyle name="Звичайний 2" xfId="150"/>
    <cellStyle name="Зв'язана клітинка" xfId="151"/>
    <cellStyle name="Итог" xfId="152"/>
    <cellStyle name="Итог 2" xfId="153"/>
    <cellStyle name="Контрольна клітинка" xfId="154"/>
    <cellStyle name="Контрольная ячейка" xfId="155"/>
    <cellStyle name="Контрольная ячейка 2" xfId="156"/>
    <cellStyle name="Назва" xfId="157"/>
    <cellStyle name="Название" xfId="158"/>
    <cellStyle name="Название 2" xfId="159"/>
    <cellStyle name="Нейтральный" xfId="160"/>
    <cellStyle name="Нейтральный 2" xfId="161"/>
    <cellStyle name="Обчислення" xfId="162"/>
    <cellStyle name="Обычный 10" xfId="163"/>
    <cellStyle name="Обычный 11" xfId="164"/>
    <cellStyle name="Обычный 12" xfId="165"/>
    <cellStyle name="Обычный 3" xfId="166"/>
    <cellStyle name="Обычный 4" xfId="167"/>
    <cellStyle name="Обычный 5" xfId="168"/>
    <cellStyle name="Обычный 6" xfId="169"/>
    <cellStyle name="Обычный 8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Примітка 2" xfId="180"/>
    <cellStyle name="Результат" xfId="181"/>
    <cellStyle name="Связанная ячейка" xfId="182"/>
    <cellStyle name="Связанная ячейка 2" xfId="183"/>
    <cellStyle name="Середній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Хороший" xfId="189"/>
    <cellStyle name="Хороший 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2" sqref="J32"/>
    </sheetView>
  </sheetViews>
  <sheetFormatPr defaultColWidth="9.140625" defaultRowHeight="12.75"/>
  <cols>
    <col min="1" max="2" width="3.140625" style="0" customWidth="1"/>
    <col min="3" max="3" width="9.421875" style="0" customWidth="1"/>
    <col min="4" max="4" width="16.421875" style="0" customWidth="1"/>
    <col min="5" max="5" width="15.7109375" style="0" customWidth="1"/>
    <col min="6" max="6" width="11.28125" style="0" customWidth="1"/>
    <col min="7" max="7" width="18.28125" style="0" customWidth="1"/>
    <col min="8" max="8" width="13.8515625" style="0" customWidth="1"/>
    <col min="9" max="9" width="11.421875" style="0" customWidth="1"/>
    <col min="10" max="10" width="12.421875" style="0" customWidth="1"/>
    <col min="11" max="11" width="12.28125" style="0" customWidth="1"/>
    <col min="12" max="12" width="11.8515625" style="0" customWidth="1"/>
    <col min="13" max="13" width="12.00390625" style="0" customWidth="1"/>
    <col min="14" max="14" width="13.421875" style="0" customWidth="1"/>
    <col min="15" max="15" width="11.28125" style="0" customWidth="1"/>
    <col min="16" max="16" width="12.140625" style="0" customWidth="1"/>
    <col min="17" max="17" width="12.00390625" style="0" customWidth="1"/>
  </cols>
  <sheetData>
    <row r="1" spans="1:17" ht="15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" customHeight="1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3:6" ht="18">
      <c r="C3" s="69" t="s">
        <v>40</v>
      </c>
      <c r="D3" s="22"/>
      <c r="E3" s="22"/>
      <c r="F3" s="22"/>
    </row>
    <row r="4" spans="4:6" ht="18.75" thickBot="1">
      <c r="D4" s="20"/>
      <c r="E4" s="20"/>
      <c r="F4" s="20"/>
    </row>
    <row r="5" spans="1:190" s="4" customFormat="1" ht="64.5" thickBot="1">
      <c r="A5" s="29" t="s">
        <v>0</v>
      </c>
      <c r="B5" s="30"/>
      <c r="C5" s="30" t="s">
        <v>25</v>
      </c>
      <c r="D5" s="30" t="s">
        <v>26</v>
      </c>
      <c r="E5" s="30" t="s">
        <v>27</v>
      </c>
      <c r="F5" s="30" t="s">
        <v>28</v>
      </c>
      <c r="G5" s="30" t="s">
        <v>29</v>
      </c>
      <c r="H5" s="30" t="s">
        <v>30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1" t="s">
        <v>39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</row>
    <row r="6" spans="1:190" s="2" customFormat="1" ht="33.75" customHeight="1">
      <c r="A6" s="55">
        <v>1</v>
      </c>
      <c r="B6" s="27">
        <v>1</v>
      </c>
      <c r="C6" s="52" t="s">
        <v>43</v>
      </c>
      <c r="D6" s="19" t="s">
        <v>49</v>
      </c>
      <c r="E6" s="19" t="s">
        <v>74</v>
      </c>
      <c r="F6" s="23" t="s">
        <v>99</v>
      </c>
      <c r="G6" s="23" t="s">
        <v>121</v>
      </c>
      <c r="H6" s="27" t="s">
        <v>1</v>
      </c>
      <c r="I6" s="27"/>
      <c r="J6" s="49" t="s">
        <v>146</v>
      </c>
      <c r="K6" s="18">
        <v>40819</v>
      </c>
      <c r="L6" s="18">
        <v>40841</v>
      </c>
      <c r="M6" s="27">
        <v>125</v>
      </c>
      <c r="N6" s="14">
        <v>0.87</v>
      </c>
      <c r="O6" s="27">
        <v>107</v>
      </c>
      <c r="P6" s="27">
        <v>43</v>
      </c>
      <c r="Q6" s="32">
        <f>O6-P6</f>
        <v>64</v>
      </c>
      <c r="R6" s="7"/>
      <c r="S6" s="7"/>
      <c r="T6" s="2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</row>
    <row r="7" spans="1:190" s="3" customFormat="1" ht="22.5" customHeight="1">
      <c r="A7" s="56"/>
      <c r="B7" s="28">
        <v>2</v>
      </c>
      <c r="C7" s="60"/>
      <c r="D7" s="17" t="s">
        <v>50</v>
      </c>
      <c r="E7" s="17" t="s">
        <v>75</v>
      </c>
      <c r="F7" s="24" t="s">
        <v>100</v>
      </c>
      <c r="G7" s="24" t="s">
        <v>122</v>
      </c>
      <c r="H7" s="28" t="s">
        <v>2</v>
      </c>
      <c r="I7" s="28"/>
      <c r="J7" s="50" t="s">
        <v>146</v>
      </c>
      <c r="K7" s="21">
        <v>40835</v>
      </c>
      <c r="L7" s="21">
        <v>40854</v>
      </c>
      <c r="M7" s="13">
        <v>518</v>
      </c>
      <c r="N7" s="11">
        <v>0.86</v>
      </c>
      <c r="O7" s="13">
        <v>118</v>
      </c>
      <c r="P7" s="13">
        <v>48</v>
      </c>
      <c r="Q7" s="33">
        <f aca="true" t="shared" si="0" ref="Q7:Q30">O7-P7</f>
        <v>70</v>
      </c>
      <c r="R7" s="26"/>
      <c r="S7" s="26"/>
      <c r="T7" s="2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</row>
    <row r="8" spans="1:190" s="2" customFormat="1" ht="22.5">
      <c r="A8" s="56"/>
      <c r="B8" s="28">
        <v>3</v>
      </c>
      <c r="C8" s="60"/>
      <c r="D8" s="17" t="s">
        <v>51</v>
      </c>
      <c r="E8" s="17" t="s">
        <v>76</v>
      </c>
      <c r="F8" s="24" t="s">
        <v>101</v>
      </c>
      <c r="G8" s="24" t="s">
        <v>123</v>
      </c>
      <c r="H8" s="12" t="s">
        <v>3</v>
      </c>
      <c r="I8" s="28"/>
      <c r="J8" s="50" t="s">
        <v>146</v>
      </c>
      <c r="K8" s="21">
        <v>40464</v>
      </c>
      <c r="L8" s="21">
        <v>40869</v>
      </c>
      <c r="M8" s="28">
        <v>421</v>
      </c>
      <c r="N8" s="11">
        <v>0.898</v>
      </c>
      <c r="O8" s="28">
        <v>116</v>
      </c>
      <c r="P8" s="28">
        <v>47</v>
      </c>
      <c r="Q8" s="33">
        <f t="shared" si="0"/>
        <v>69</v>
      </c>
      <c r="R8" s="26"/>
      <c r="S8" s="26"/>
      <c r="T8" s="2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</row>
    <row r="9" spans="1:190" s="2" customFormat="1" ht="23.25" thickBot="1">
      <c r="A9" s="57"/>
      <c r="B9" s="34">
        <v>4</v>
      </c>
      <c r="C9" s="61"/>
      <c r="D9" s="35" t="s">
        <v>52</v>
      </c>
      <c r="E9" s="35" t="s">
        <v>77</v>
      </c>
      <c r="F9" s="36" t="s">
        <v>102</v>
      </c>
      <c r="G9" s="36" t="s">
        <v>124</v>
      </c>
      <c r="H9" s="34" t="s">
        <v>4</v>
      </c>
      <c r="I9" s="34"/>
      <c r="J9" s="51" t="s">
        <v>146</v>
      </c>
      <c r="K9" s="37">
        <v>40870</v>
      </c>
      <c r="L9" s="37">
        <v>40876</v>
      </c>
      <c r="M9" s="34">
        <v>447</v>
      </c>
      <c r="N9" s="38">
        <v>0.876</v>
      </c>
      <c r="O9" s="34">
        <v>123</v>
      </c>
      <c r="P9" s="34">
        <v>51</v>
      </c>
      <c r="Q9" s="39">
        <f t="shared" si="0"/>
        <v>72</v>
      </c>
      <c r="R9" s="26"/>
      <c r="S9" s="26"/>
      <c r="T9" s="2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</row>
    <row r="10" spans="1:190" s="2" customFormat="1" ht="33.75" customHeight="1">
      <c r="A10" s="65">
        <v>2</v>
      </c>
      <c r="B10" s="27">
        <v>1</v>
      </c>
      <c r="C10" s="52" t="s">
        <v>44</v>
      </c>
      <c r="D10" s="19" t="s">
        <v>53</v>
      </c>
      <c r="E10" s="19" t="s">
        <v>78</v>
      </c>
      <c r="F10" s="23" t="s">
        <v>103</v>
      </c>
      <c r="G10" s="23" t="s">
        <v>125</v>
      </c>
      <c r="H10" s="40" t="s">
        <v>5</v>
      </c>
      <c r="I10" s="27"/>
      <c r="J10" s="49" t="s">
        <v>146</v>
      </c>
      <c r="K10" s="18">
        <v>40119</v>
      </c>
      <c r="L10" s="18">
        <v>40119</v>
      </c>
      <c r="M10" s="27">
        <v>1255</v>
      </c>
      <c r="N10" s="14">
        <v>0.85</v>
      </c>
      <c r="O10" s="27">
        <v>141</v>
      </c>
      <c r="P10" s="27">
        <v>60</v>
      </c>
      <c r="Q10" s="32">
        <f t="shared" si="0"/>
        <v>81</v>
      </c>
      <c r="R10" s="26"/>
      <c r="S10" s="26"/>
      <c r="T10" s="26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</row>
    <row r="11" spans="1:190" s="1" customFormat="1" ht="33.75" customHeight="1">
      <c r="A11" s="66"/>
      <c r="B11" s="28">
        <v>2</v>
      </c>
      <c r="C11" s="60"/>
      <c r="D11" s="17" t="s">
        <v>54</v>
      </c>
      <c r="E11" s="17" t="s">
        <v>79</v>
      </c>
      <c r="F11" s="24" t="s">
        <v>104</v>
      </c>
      <c r="G11" s="24" t="s">
        <v>126</v>
      </c>
      <c r="H11" s="28" t="s">
        <v>6</v>
      </c>
      <c r="I11" s="28"/>
      <c r="J11" s="50" t="s">
        <v>146</v>
      </c>
      <c r="K11" s="21">
        <v>40256</v>
      </c>
      <c r="L11" s="21">
        <v>40256</v>
      </c>
      <c r="M11" s="28">
        <v>258</v>
      </c>
      <c r="N11" s="11">
        <v>0.86</v>
      </c>
      <c r="O11" s="28">
        <v>123</v>
      </c>
      <c r="P11" s="28">
        <v>51</v>
      </c>
      <c r="Q11" s="33">
        <f t="shared" si="0"/>
        <v>72</v>
      </c>
      <c r="R11" s="26"/>
      <c r="S11" s="26"/>
      <c r="T11" s="2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</row>
    <row r="12" spans="1:190" s="2" customFormat="1" ht="22.5">
      <c r="A12" s="66"/>
      <c r="B12" s="28">
        <v>3</v>
      </c>
      <c r="C12" s="60"/>
      <c r="D12" s="17" t="s">
        <v>55</v>
      </c>
      <c r="E12" s="17" t="s">
        <v>80</v>
      </c>
      <c r="F12" s="24" t="s">
        <v>105</v>
      </c>
      <c r="G12" s="24" t="s">
        <v>127</v>
      </c>
      <c r="H12" s="28" t="s">
        <v>7</v>
      </c>
      <c r="I12" s="28"/>
      <c r="J12" s="50" t="s">
        <v>146</v>
      </c>
      <c r="K12" s="21">
        <v>40818</v>
      </c>
      <c r="L12" s="21">
        <v>40861</v>
      </c>
      <c r="M12" s="28">
        <v>543</v>
      </c>
      <c r="N12" s="11">
        <v>0.978</v>
      </c>
      <c r="O12" s="28">
        <v>119</v>
      </c>
      <c r="P12" s="28">
        <v>49</v>
      </c>
      <c r="Q12" s="33">
        <f t="shared" si="0"/>
        <v>70</v>
      </c>
      <c r="R12" s="26"/>
      <c r="S12" s="26"/>
      <c r="T12" s="2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</row>
    <row r="13" spans="1:190" s="5" customFormat="1" ht="23.25" customHeight="1" thickBot="1">
      <c r="A13" s="67"/>
      <c r="B13" s="34">
        <v>4</v>
      </c>
      <c r="C13" s="61"/>
      <c r="D13" s="35" t="s">
        <v>56</v>
      </c>
      <c r="E13" s="35" t="s">
        <v>81</v>
      </c>
      <c r="F13" s="36" t="s">
        <v>106</v>
      </c>
      <c r="G13" s="36" t="s">
        <v>128</v>
      </c>
      <c r="H13" s="34" t="s">
        <v>8</v>
      </c>
      <c r="I13" s="34"/>
      <c r="J13" s="51" t="s">
        <v>146</v>
      </c>
      <c r="K13" s="37">
        <v>40242</v>
      </c>
      <c r="L13" s="37">
        <v>40326</v>
      </c>
      <c r="M13" s="34">
        <v>367</v>
      </c>
      <c r="N13" s="38">
        <v>0.92</v>
      </c>
      <c r="O13" s="34">
        <v>128</v>
      </c>
      <c r="P13" s="34">
        <v>53</v>
      </c>
      <c r="Q13" s="39">
        <f t="shared" si="0"/>
        <v>75</v>
      </c>
      <c r="R13" s="26"/>
      <c r="S13" s="26"/>
      <c r="T13" s="2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</row>
    <row r="14" spans="1:190" s="5" customFormat="1" ht="33.75" customHeight="1">
      <c r="A14" s="62">
        <v>3</v>
      </c>
      <c r="B14" s="27">
        <v>1</v>
      </c>
      <c r="C14" s="52" t="s">
        <v>45</v>
      </c>
      <c r="D14" s="19" t="s">
        <v>57</v>
      </c>
      <c r="E14" s="16" t="s">
        <v>82</v>
      </c>
      <c r="F14" s="23" t="s">
        <v>107</v>
      </c>
      <c r="G14" s="23" t="s">
        <v>129</v>
      </c>
      <c r="H14" s="8" t="s">
        <v>9</v>
      </c>
      <c r="I14" s="27"/>
      <c r="J14" s="49" t="s">
        <v>146</v>
      </c>
      <c r="K14" s="15">
        <v>39903</v>
      </c>
      <c r="L14" s="18">
        <v>39912</v>
      </c>
      <c r="M14" s="27">
        <v>2087</v>
      </c>
      <c r="N14" s="14">
        <v>0.89</v>
      </c>
      <c r="O14" s="27">
        <v>80</v>
      </c>
      <c r="P14" s="27">
        <v>29</v>
      </c>
      <c r="Q14" s="32">
        <f t="shared" si="0"/>
        <v>51</v>
      </c>
      <c r="R14" s="26"/>
      <c r="S14" s="26"/>
      <c r="T14" s="2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</row>
    <row r="15" spans="1:190" s="5" customFormat="1" ht="33.75" customHeight="1">
      <c r="A15" s="56"/>
      <c r="B15" s="28">
        <v>2</v>
      </c>
      <c r="C15" s="60"/>
      <c r="D15" s="17" t="s">
        <v>58</v>
      </c>
      <c r="E15" s="17" t="s">
        <v>83</v>
      </c>
      <c r="F15" s="24" t="s">
        <v>108</v>
      </c>
      <c r="G15" s="24" t="s">
        <v>130</v>
      </c>
      <c r="H15" s="28" t="s">
        <v>10</v>
      </c>
      <c r="I15" s="28"/>
      <c r="J15" s="50" t="s">
        <v>146</v>
      </c>
      <c r="K15" s="9">
        <v>39738</v>
      </c>
      <c r="L15" s="21">
        <v>39899</v>
      </c>
      <c r="M15" s="28">
        <v>303</v>
      </c>
      <c r="N15" s="11">
        <v>0.88</v>
      </c>
      <c r="O15" s="28">
        <v>97</v>
      </c>
      <c r="P15" s="28">
        <v>38</v>
      </c>
      <c r="Q15" s="33">
        <f t="shared" si="0"/>
        <v>59</v>
      </c>
      <c r="R15" s="26"/>
      <c r="S15" s="26"/>
      <c r="T15" s="2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</row>
    <row r="16" spans="1:190" s="5" customFormat="1" ht="33.75">
      <c r="A16" s="56"/>
      <c r="B16" s="28">
        <v>3</v>
      </c>
      <c r="C16" s="60"/>
      <c r="D16" s="17" t="s">
        <v>59</v>
      </c>
      <c r="E16" s="17" t="s">
        <v>84</v>
      </c>
      <c r="F16" s="24" t="s">
        <v>109</v>
      </c>
      <c r="G16" s="24" t="s">
        <v>131</v>
      </c>
      <c r="H16" s="10" t="s">
        <v>11</v>
      </c>
      <c r="I16" s="28"/>
      <c r="J16" s="50" t="s">
        <v>146</v>
      </c>
      <c r="K16" s="9">
        <v>40363</v>
      </c>
      <c r="L16" s="21">
        <v>40417</v>
      </c>
      <c r="M16" s="28">
        <v>564</v>
      </c>
      <c r="N16" s="11">
        <v>0.9</v>
      </c>
      <c r="O16" s="28">
        <v>115</v>
      </c>
      <c r="P16" s="28">
        <v>47</v>
      </c>
      <c r="Q16" s="33">
        <f t="shared" si="0"/>
        <v>68</v>
      </c>
      <c r="R16" s="26"/>
      <c r="S16" s="26"/>
      <c r="T16" s="2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</row>
    <row r="17" spans="1:190" s="5" customFormat="1" ht="23.25" thickBot="1">
      <c r="A17" s="57"/>
      <c r="B17" s="34">
        <v>4</v>
      </c>
      <c r="C17" s="61"/>
      <c r="D17" s="41" t="s">
        <v>60</v>
      </c>
      <c r="E17" s="42" t="s">
        <v>85</v>
      </c>
      <c r="F17" s="43" t="s">
        <v>110</v>
      </c>
      <c r="G17" s="36" t="s">
        <v>132</v>
      </c>
      <c r="H17" s="44" t="s">
        <v>12</v>
      </c>
      <c r="I17" s="45"/>
      <c r="J17" s="45" t="s">
        <v>146</v>
      </c>
      <c r="K17" s="46">
        <v>40822</v>
      </c>
      <c r="L17" s="46">
        <v>40875</v>
      </c>
      <c r="M17" s="44">
        <v>445</v>
      </c>
      <c r="N17" s="47">
        <v>0.86</v>
      </c>
      <c r="O17" s="44">
        <v>110</v>
      </c>
      <c r="P17" s="44">
        <v>44</v>
      </c>
      <c r="Q17" s="39">
        <f t="shared" si="0"/>
        <v>66</v>
      </c>
      <c r="R17" s="26"/>
      <c r="S17" s="26"/>
      <c r="T17" s="26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</row>
    <row r="18" spans="1:20" s="5" customFormat="1" ht="22.5" customHeight="1">
      <c r="A18" s="55">
        <v>4</v>
      </c>
      <c r="B18" s="27">
        <v>1</v>
      </c>
      <c r="C18" s="52" t="s">
        <v>46</v>
      </c>
      <c r="D18" s="19" t="s">
        <v>61</v>
      </c>
      <c r="E18" s="19" t="s">
        <v>86</v>
      </c>
      <c r="F18" s="23" t="s">
        <v>111</v>
      </c>
      <c r="G18" s="23" t="s">
        <v>133</v>
      </c>
      <c r="H18" s="27" t="s">
        <v>13</v>
      </c>
      <c r="I18" s="27"/>
      <c r="J18" s="49" t="s">
        <v>146</v>
      </c>
      <c r="K18" s="15">
        <v>40820</v>
      </c>
      <c r="L18" s="18">
        <v>40850</v>
      </c>
      <c r="M18" s="27">
        <v>271</v>
      </c>
      <c r="N18" s="14">
        <v>0.91</v>
      </c>
      <c r="O18" s="27">
        <v>115</v>
      </c>
      <c r="P18" s="27">
        <v>47</v>
      </c>
      <c r="Q18" s="32">
        <f t="shared" si="0"/>
        <v>68</v>
      </c>
      <c r="R18" s="26"/>
      <c r="S18" s="26"/>
      <c r="T18" s="26"/>
    </row>
    <row r="19" spans="1:20" s="5" customFormat="1" ht="33.75" customHeight="1">
      <c r="A19" s="58"/>
      <c r="B19" s="28">
        <v>2</v>
      </c>
      <c r="C19" s="53"/>
      <c r="D19" s="17" t="s">
        <v>62</v>
      </c>
      <c r="E19" s="17" t="s">
        <v>87</v>
      </c>
      <c r="F19" s="24" t="s">
        <v>112</v>
      </c>
      <c r="G19" s="24" t="s">
        <v>134</v>
      </c>
      <c r="H19" s="28" t="s">
        <v>14</v>
      </c>
      <c r="I19" s="28"/>
      <c r="J19" s="50" t="s">
        <v>146</v>
      </c>
      <c r="K19" s="9">
        <v>40850</v>
      </c>
      <c r="L19" s="21">
        <v>40878</v>
      </c>
      <c r="M19" s="28">
        <v>283</v>
      </c>
      <c r="N19" s="11">
        <v>0.87</v>
      </c>
      <c r="O19" s="28">
        <v>109</v>
      </c>
      <c r="P19" s="28">
        <v>44</v>
      </c>
      <c r="Q19" s="33">
        <f t="shared" si="0"/>
        <v>65</v>
      </c>
      <c r="R19" s="26"/>
      <c r="S19" s="26"/>
      <c r="T19" s="26"/>
    </row>
    <row r="20" spans="1:20" s="5" customFormat="1" ht="33.75" customHeight="1">
      <c r="A20" s="58"/>
      <c r="B20" s="28">
        <v>3</v>
      </c>
      <c r="C20" s="53"/>
      <c r="D20" s="17" t="s">
        <v>63</v>
      </c>
      <c r="E20" s="17" t="s">
        <v>88</v>
      </c>
      <c r="F20" s="24" t="s">
        <v>113</v>
      </c>
      <c r="G20" s="24" t="s">
        <v>135</v>
      </c>
      <c r="H20" s="10">
        <v>464537625</v>
      </c>
      <c r="I20" s="28"/>
      <c r="J20" s="50" t="s">
        <v>146</v>
      </c>
      <c r="K20" s="9">
        <v>40814</v>
      </c>
      <c r="L20" s="21">
        <v>40864</v>
      </c>
      <c r="M20" s="28">
        <v>233</v>
      </c>
      <c r="N20" s="11">
        <v>0.86</v>
      </c>
      <c r="O20" s="28">
        <v>103</v>
      </c>
      <c r="P20" s="28">
        <v>41</v>
      </c>
      <c r="Q20" s="33">
        <f t="shared" si="0"/>
        <v>62</v>
      </c>
      <c r="R20" s="26"/>
      <c r="S20" s="26"/>
      <c r="T20" s="26"/>
    </row>
    <row r="21" spans="1:20" s="5" customFormat="1" ht="22.5" customHeight="1">
      <c r="A21" s="58"/>
      <c r="B21" s="28">
        <v>4</v>
      </c>
      <c r="C21" s="53"/>
      <c r="D21" s="17" t="s">
        <v>64</v>
      </c>
      <c r="E21" s="17" t="s">
        <v>89</v>
      </c>
      <c r="F21" s="24" t="s">
        <v>114</v>
      </c>
      <c r="G21" s="24" t="s">
        <v>136</v>
      </c>
      <c r="H21" s="28" t="s">
        <v>15</v>
      </c>
      <c r="I21" s="28"/>
      <c r="J21" s="50" t="s">
        <v>146</v>
      </c>
      <c r="K21" s="9">
        <v>40841</v>
      </c>
      <c r="L21" s="21">
        <v>40890</v>
      </c>
      <c r="M21" s="28">
        <v>326</v>
      </c>
      <c r="N21" s="11">
        <v>0.91</v>
      </c>
      <c r="O21" s="28">
        <v>123</v>
      </c>
      <c r="P21" s="28">
        <v>51</v>
      </c>
      <c r="Q21" s="33">
        <f t="shared" si="0"/>
        <v>72</v>
      </c>
      <c r="R21" s="26"/>
      <c r="S21" s="26"/>
      <c r="T21" s="26"/>
    </row>
    <row r="22" spans="1:20" s="5" customFormat="1" ht="23.25" customHeight="1" thickBot="1">
      <c r="A22" s="59"/>
      <c r="B22" s="34">
        <v>5</v>
      </c>
      <c r="C22" s="54"/>
      <c r="D22" s="35" t="s">
        <v>65</v>
      </c>
      <c r="E22" s="35" t="s">
        <v>90</v>
      </c>
      <c r="F22" s="36" t="s">
        <v>115</v>
      </c>
      <c r="G22" s="36" t="s">
        <v>137</v>
      </c>
      <c r="H22" s="34" t="s">
        <v>16</v>
      </c>
      <c r="I22" s="34"/>
      <c r="J22" s="51" t="s">
        <v>146</v>
      </c>
      <c r="K22" s="48">
        <v>40872</v>
      </c>
      <c r="L22" s="37">
        <v>40903</v>
      </c>
      <c r="M22" s="34">
        <v>553</v>
      </c>
      <c r="N22" s="38">
        <v>0.89</v>
      </c>
      <c r="O22" s="34">
        <v>118</v>
      </c>
      <c r="P22" s="34">
        <v>48</v>
      </c>
      <c r="Q22" s="39">
        <f t="shared" si="0"/>
        <v>70</v>
      </c>
      <c r="R22" s="26"/>
      <c r="S22" s="26"/>
      <c r="T22" s="26"/>
    </row>
    <row r="23" spans="1:20" s="5" customFormat="1" ht="33.75" customHeight="1">
      <c r="A23" s="65">
        <v>5</v>
      </c>
      <c r="B23" s="27">
        <v>1</v>
      </c>
      <c r="C23" s="52" t="s">
        <v>47</v>
      </c>
      <c r="D23" s="19" t="s">
        <v>66</v>
      </c>
      <c r="E23" s="19" t="s">
        <v>91</v>
      </c>
      <c r="F23" s="23" t="s">
        <v>115</v>
      </c>
      <c r="G23" s="23" t="s">
        <v>138</v>
      </c>
      <c r="H23" s="27" t="s">
        <v>17</v>
      </c>
      <c r="I23" s="27"/>
      <c r="J23" s="49" t="s">
        <v>146</v>
      </c>
      <c r="K23" s="18">
        <v>40809</v>
      </c>
      <c r="L23" s="18">
        <v>40834</v>
      </c>
      <c r="M23" s="27">
        <v>200</v>
      </c>
      <c r="N23" s="14">
        <v>0.83</v>
      </c>
      <c r="O23" s="27">
        <v>126</v>
      </c>
      <c r="P23" s="27">
        <v>52</v>
      </c>
      <c r="Q23" s="32">
        <f t="shared" si="0"/>
        <v>74</v>
      </c>
      <c r="R23" s="26"/>
      <c r="S23" s="26"/>
      <c r="T23" s="26"/>
    </row>
    <row r="24" spans="1:20" s="5" customFormat="1" ht="22.5">
      <c r="A24" s="66"/>
      <c r="B24" s="28">
        <v>2</v>
      </c>
      <c r="C24" s="53"/>
      <c r="D24" s="17" t="s">
        <v>67</v>
      </c>
      <c r="E24" s="17" t="s">
        <v>92</v>
      </c>
      <c r="F24" s="24" t="s">
        <v>116</v>
      </c>
      <c r="G24" s="24" t="s">
        <v>139</v>
      </c>
      <c r="H24" s="28" t="s">
        <v>18</v>
      </c>
      <c r="I24" s="28"/>
      <c r="J24" s="50" t="s">
        <v>146</v>
      </c>
      <c r="K24" s="21">
        <v>40815</v>
      </c>
      <c r="L24" s="21">
        <v>40837</v>
      </c>
      <c r="M24" s="28">
        <v>258</v>
      </c>
      <c r="N24" s="11">
        <v>0.86</v>
      </c>
      <c r="O24" s="28">
        <v>115</v>
      </c>
      <c r="P24" s="28">
        <v>47</v>
      </c>
      <c r="Q24" s="33">
        <f t="shared" si="0"/>
        <v>68</v>
      </c>
      <c r="R24" s="26"/>
      <c r="S24" s="26"/>
      <c r="T24" s="26"/>
    </row>
    <row r="25" spans="1:20" s="5" customFormat="1" ht="33.75" customHeight="1">
      <c r="A25" s="66"/>
      <c r="B25" s="28">
        <v>3</v>
      </c>
      <c r="C25" s="53"/>
      <c r="D25" s="17" t="s">
        <v>68</v>
      </c>
      <c r="E25" s="17" t="s">
        <v>93</v>
      </c>
      <c r="F25" s="24" t="s">
        <v>117</v>
      </c>
      <c r="G25" s="24" t="s">
        <v>140</v>
      </c>
      <c r="H25" s="28" t="s">
        <v>19</v>
      </c>
      <c r="I25" s="28"/>
      <c r="J25" s="50" t="s">
        <v>146</v>
      </c>
      <c r="K25" s="21">
        <v>40813</v>
      </c>
      <c r="L25" s="21">
        <v>40835</v>
      </c>
      <c r="M25" s="28">
        <v>417</v>
      </c>
      <c r="N25" s="11">
        <v>0.88</v>
      </c>
      <c r="O25" s="28">
        <v>109</v>
      </c>
      <c r="P25" s="28">
        <v>44</v>
      </c>
      <c r="Q25" s="33">
        <f t="shared" si="0"/>
        <v>65</v>
      </c>
      <c r="R25" s="26"/>
      <c r="S25" s="26"/>
      <c r="T25" s="26"/>
    </row>
    <row r="26" spans="1:20" s="5" customFormat="1" ht="23.25" customHeight="1" thickBot="1">
      <c r="A26" s="67"/>
      <c r="B26" s="34">
        <v>4</v>
      </c>
      <c r="C26" s="54"/>
      <c r="D26" s="35" t="s">
        <v>69</v>
      </c>
      <c r="E26" s="35" t="s">
        <v>94</v>
      </c>
      <c r="F26" s="36" t="s">
        <v>110</v>
      </c>
      <c r="G26" s="36" t="s">
        <v>141</v>
      </c>
      <c r="H26" s="34" t="s">
        <v>20</v>
      </c>
      <c r="I26" s="34"/>
      <c r="J26" s="51" t="s">
        <v>146</v>
      </c>
      <c r="K26" s="37">
        <v>40827</v>
      </c>
      <c r="L26" s="37">
        <v>40837</v>
      </c>
      <c r="M26" s="34">
        <v>1043</v>
      </c>
      <c r="N26" s="38">
        <v>0.9</v>
      </c>
      <c r="O26" s="34">
        <v>115</v>
      </c>
      <c r="P26" s="34">
        <v>47</v>
      </c>
      <c r="Q26" s="39">
        <f t="shared" si="0"/>
        <v>68</v>
      </c>
      <c r="R26" s="26"/>
      <c r="S26" s="26"/>
      <c r="T26" s="26"/>
    </row>
    <row r="27" spans="1:20" s="5" customFormat="1" ht="33.75" customHeight="1">
      <c r="A27" s="62">
        <v>6</v>
      </c>
      <c r="B27" s="27">
        <v>1</v>
      </c>
      <c r="C27" s="52" t="s">
        <v>48</v>
      </c>
      <c r="D27" s="19" t="s">
        <v>70</v>
      </c>
      <c r="E27" s="19" t="s">
        <v>95</v>
      </c>
      <c r="F27" s="23" t="s">
        <v>118</v>
      </c>
      <c r="G27" s="23" t="s">
        <v>142</v>
      </c>
      <c r="H27" s="27" t="s">
        <v>21</v>
      </c>
      <c r="I27" s="27"/>
      <c r="J27" s="49" t="s">
        <v>146</v>
      </c>
      <c r="K27" s="25">
        <v>40821</v>
      </c>
      <c r="L27" s="18">
        <v>40862</v>
      </c>
      <c r="M27" s="27">
        <v>370</v>
      </c>
      <c r="N27" s="14">
        <v>0.87</v>
      </c>
      <c r="O27" s="27">
        <v>111</v>
      </c>
      <c r="P27" s="27">
        <v>45</v>
      </c>
      <c r="Q27" s="32">
        <f t="shared" si="0"/>
        <v>66</v>
      </c>
      <c r="R27" s="26"/>
      <c r="S27" s="26"/>
      <c r="T27" s="26"/>
    </row>
    <row r="28" spans="1:20" s="5" customFormat="1" ht="33.75" customHeight="1">
      <c r="A28" s="63"/>
      <c r="B28" s="28">
        <v>2</v>
      </c>
      <c r="C28" s="53"/>
      <c r="D28" s="17" t="s">
        <v>71</v>
      </c>
      <c r="E28" s="17" t="s">
        <v>96</v>
      </c>
      <c r="F28" s="24" t="s">
        <v>119</v>
      </c>
      <c r="G28" s="24" t="s">
        <v>143</v>
      </c>
      <c r="H28" s="28" t="s">
        <v>22</v>
      </c>
      <c r="I28" s="28"/>
      <c r="J28" s="50" t="s">
        <v>146</v>
      </c>
      <c r="K28" s="21">
        <v>40820</v>
      </c>
      <c r="L28" s="21">
        <v>40836</v>
      </c>
      <c r="M28" s="28">
        <v>303</v>
      </c>
      <c r="N28" s="11">
        <v>0.88</v>
      </c>
      <c r="O28" s="28">
        <v>113</v>
      </c>
      <c r="P28" s="28">
        <v>46</v>
      </c>
      <c r="Q28" s="33">
        <f t="shared" si="0"/>
        <v>67</v>
      </c>
      <c r="R28" s="26"/>
      <c r="S28" s="26"/>
      <c r="T28" s="26"/>
    </row>
    <row r="29" spans="1:20" s="5" customFormat="1" ht="33.75" customHeight="1">
      <c r="A29" s="63"/>
      <c r="B29" s="28">
        <v>3</v>
      </c>
      <c r="C29" s="53"/>
      <c r="D29" s="17" t="s">
        <v>72</v>
      </c>
      <c r="E29" s="17" t="s">
        <v>97</v>
      </c>
      <c r="F29" s="24" t="s">
        <v>110</v>
      </c>
      <c r="G29" s="24" t="s">
        <v>144</v>
      </c>
      <c r="H29" s="28" t="s">
        <v>23</v>
      </c>
      <c r="I29" s="28"/>
      <c r="J29" s="50" t="s">
        <v>146</v>
      </c>
      <c r="K29" s="21">
        <v>40820</v>
      </c>
      <c r="L29" s="21">
        <v>40841</v>
      </c>
      <c r="M29" s="28">
        <v>298</v>
      </c>
      <c r="N29" s="11">
        <v>0.89</v>
      </c>
      <c r="O29" s="28">
        <v>119</v>
      </c>
      <c r="P29" s="28">
        <v>49</v>
      </c>
      <c r="Q29" s="33">
        <f t="shared" si="0"/>
        <v>70</v>
      </c>
      <c r="R29" s="26"/>
      <c r="S29" s="26"/>
      <c r="T29" s="26"/>
    </row>
    <row r="30" spans="1:20" s="5" customFormat="1" ht="23.25" thickBot="1">
      <c r="A30" s="64"/>
      <c r="B30" s="34">
        <v>4</v>
      </c>
      <c r="C30" s="54"/>
      <c r="D30" s="35" t="s">
        <v>73</v>
      </c>
      <c r="E30" s="35" t="s">
        <v>98</v>
      </c>
      <c r="F30" s="36" t="s">
        <v>120</v>
      </c>
      <c r="G30" s="36" t="s">
        <v>145</v>
      </c>
      <c r="H30" s="34" t="s">
        <v>24</v>
      </c>
      <c r="I30" s="34"/>
      <c r="J30" s="51" t="s">
        <v>146</v>
      </c>
      <c r="K30" s="37">
        <v>40821</v>
      </c>
      <c r="L30" s="37">
        <v>40837</v>
      </c>
      <c r="M30" s="34">
        <v>234</v>
      </c>
      <c r="N30" s="38">
        <v>0.85</v>
      </c>
      <c r="O30" s="34">
        <v>108</v>
      </c>
      <c r="P30" s="34">
        <v>43</v>
      </c>
      <c r="Q30" s="39">
        <f t="shared" si="0"/>
        <v>65</v>
      </c>
      <c r="R30" s="26"/>
      <c r="S30" s="26"/>
      <c r="T30" s="26"/>
    </row>
  </sheetData>
  <sheetProtection/>
  <mergeCells count="14">
    <mergeCell ref="A23:A26"/>
    <mergeCell ref="C23:C26"/>
    <mergeCell ref="A1:Q1"/>
    <mergeCell ref="A2:Q2"/>
    <mergeCell ref="C27:C30"/>
    <mergeCell ref="A6:A9"/>
    <mergeCell ref="A18:A22"/>
    <mergeCell ref="C18:C22"/>
    <mergeCell ref="C6:C9"/>
    <mergeCell ref="A27:A30"/>
    <mergeCell ref="A10:A13"/>
    <mergeCell ref="C10:C13"/>
    <mergeCell ref="A14:A17"/>
    <mergeCell ref="C14:C1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2009-05-06T09:30:56Z</dcterms:created>
  <dcterms:modified xsi:type="dcterms:W3CDTF">2013-04-23T11:53:03Z</dcterms:modified>
  <cp:category/>
  <cp:version/>
  <cp:contentType/>
  <cp:contentStatus/>
</cp:coreProperties>
</file>