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7376" windowHeight="10896" activeTab="0"/>
  </bookViews>
  <sheets>
    <sheet name="Khersonska obl" sheetId="1" r:id="rId1"/>
  </sheets>
  <definedNames>
    <definedName name="_xlfn.BAHTTEXT" hidden="1">#NAME?</definedName>
  </definedNames>
  <calcPr fullCalcOnLoad="1"/>
</workbook>
</file>

<file path=xl/comments1.xml><?xml version="1.0" encoding="utf-8"?>
<comments xmlns="http://schemas.openxmlformats.org/spreadsheetml/2006/main">
  <authors>
    <author>XTreme</author>
  </authors>
  <commentList>
    <comment ref="K7" authorId="0">
      <text>
        <r>
          <rPr>
            <b/>
            <sz val="8"/>
            <rFont val="Tahoma"/>
            <family val="2"/>
          </rPr>
          <t>XTreme: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<sst xmlns="http://schemas.openxmlformats.org/spreadsheetml/2006/main" count="318" uniqueCount="232">
  <si>
    <t>№</t>
  </si>
  <si>
    <t>Відтворення методології:</t>
  </si>
  <si>
    <t>(097)6766188</t>
  </si>
  <si>
    <t>dudchany@yandex.ru</t>
  </si>
  <si>
    <t>(095)2163848</t>
  </si>
  <si>
    <t>(095)0200452</t>
  </si>
  <si>
    <t>(097)2764571</t>
  </si>
  <si>
    <t>(05546)56451</t>
  </si>
  <si>
    <t>(095)8100414</t>
  </si>
  <si>
    <t>(066)732 08 68</t>
  </si>
  <si>
    <t>(066)8692463</t>
  </si>
  <si>
    <t>(096)4118712</t>
  </si>
  <si>
    <t>(099)5529522</t>
  </si>
  <si>
    <t>(095)8999549</t>
  </si>
  <si>
    <t>(097) 1776908</t>
  </si>
  <si>
    <t>(095)2266578</t>
  </si>
  <si>
    <t>(050)7820274</t>
  </si>
  <si>
    <t>sasha2010-bul@mail.ru</t>
  </si>
  <si>
    <t>lvovosr@list.ru</t>
  </si>
  <si>
    <t>(096)8476442</t>
  </si>
  <si>
    <t>(097)8428380</t>
  </si>
  <si>
    <t>(066)4465985</t>
  </si>
  <si>
    <t>(099)2928759</t>
  </si>
  <si>
    <t>(099)4668207</t>
  </si>
  <si>
    <t>-</t>
  </si>
  <si>
    <t>(096)7370836</t>
  </si>
  <si>
    <t>(096)6843619</t>
  </si>
  <si>
    <t>(0 96)72 82 931</t>
  </si>
  <si>
    <t xml:space="preserve">       (099)9239771</t>
  </si>
  <si>
    <t>(098)2635881</t>
  </si>
  <si>
    <t>(097)2820288</t>
  </si>
  <si>
    <t>(099)332-19-12</t>
  </si>
  <si>
    <t>(098)2672582</t>
  </si>
  <si>
    <t>(096)9692747</t>
  </si>
  <si>
    <t>vbatranovskiy@gmail.com</t>
  </si>
  <si>
    <t>( 095) 358-04-32</t>
  </si>
  <si>
    <t>(098)4545063</t>
  </si>
  <si>
    <t>(066)4569966</t>
  </si>
  <si>
    <t>(066)5066623</t>
  </si>
  <si>
    <t>(050)6534249</t>
  </si>
  <si>
    <t>(050)9174221</t>
  </si>
  <si>
    <t>(050)9516284</t>
  </si>
  <si>
    <t>(097)8527306</t>
  </si>
  <si>
    <t>(095)1113641</t>
  </si>
  <si>
    <t>(050)3156567</t>
  </si>
  <si>
    <t>(066)6874578</t>
  </si>
  <si>
    <t xml:space="preserve">CO data base </t>
  </si>
  <si>
    <t>Main quota:</t>
  </si>
  <si>
    <t>Rayon</t>
  </si>
  <si>
    <t>Village council</t>
  </si>
  <si>
    <t xml:space="preserve">Name of settlement </t>
  </si>
  <si>
    <t>Name of CO</t>
  </si>
  <si>
    <t>Contact person from organization</t>
  </si>
  <si>
    <t>Tel</t>
  </si>
  <si>
    <t xml:space="preserve">e-mail </t>
  </si>
  <si>
    <t>CO legal form</t>
  </si>
  <si>
    <t xml:space="preserve">Date of creation </t>
  </si>
  <si>
    <t>CO registration</t>
  </si>
  <si>
    <t>Participationg HH</t>
  </si>
  <si>
    <t xml:space="preserve">Amount of HH in  % corelation </t>
  </si>
  <si>
    <t>Total amount of participants</t>
  </si>
  <si>
    <t>Total amount of  men</t>
  </si>
  <si>
    <t>Total amount of  women</t>
  </si>
  <si>
    <t>Beryslavskiy</t>
  </si>
  <si>
    <t>Velykoooleksandrivskiy</t>
  </si>
  <si>
    <t>Verhniorogachytskiy</t>
  </si>
  <si>
    <t>Goloprystanskiy</t>
  </si>
  <si>
    <t>Gornostayivskiy</t>
  </si>
  <si>
    <t>Nyzhniosirogozkiy</t>
  </si>
  <si>
    <t>Novovorontsovskiy</t>
  </si>
  <si>
    <t>Novotroyitskiy</t>
  </si>
  <si>
    <t>Gornostarivskiy</t>
  </si>
  <si>
    <t>Chaplynskiy</t>
  </si>
  <si>
    <t>Novoberyslavska</t>
  </si>
  <si>
    <t>Vysokivska</t>
  </si>
  <si>
    <t>Lvivska</t>
  </si>
  <si>
    <t>Chervonomayatska</t>
  </si>
  <si>
    <t>Bilokrynytska</t>
  </si>
  <si>
    <t>Borozenska</t>
  </si>
  <si>
    <t>Tryfonivka</t>
  </si>
  <si>
    <t>Bruskynska</t>
  </si>
  <si>
    <t>Verhniorogachytska</t>
  </si>
  <si>
    <t>Berezhanska</t>
  </si>
  <si>
    <t>Ushkalska</t>
  </si>
  <si>
    <t>Pervomayska</t>
  </si>
  <si>
    <t>Geroyska</t>
  </si>
  <si>
    <t>Tavriyska</t>
  </si>
  <si>
    <t>Novosofiyevska</t>
  </si>
  <si>
    <t>Gornostayivska</t>
  </si>
  <si>
    <t>Velykoblagovishchenska</t>
  </si>
  <si>
    <t>Dubivska</t>
  </si>
  <si>
    <t>Chervonopolianska</t>
  </si>
  <si>
    <t>Nyzhniosirogozka</t>
  </si>
  <si>
    <t>Demisnivska</t>
  </si>
  <si>
    <t>Novooleksandrivska</t>
  </si>
  <si>
    <t>Nyzhniotorgayivska</t>
  </si>
  <si>
    <t>Oskorivska</t>
  </si>
  <si>
    <t>Gavrylivska</t>
  </si>
  <si>
    <t>Dudchanska</t>
  </si>
  <si>
    <t>Novovoskresenska</t>
  </si>
  <si>
    <t>Gromivska</t>
  </si>
  <si>
    <t>Syvaska</t>
  </si>
  <si>
    <t>Volodymyro-Illinska</t>
  </si>
  <si>
    <t>Dyvnenska</t>
  </si>
  <si>
    <t>Marynska</t>
  </si>
  <si>
    <t>Velykoblagovushchenska</t>
  </si>
  <si>
    <t>Kostiantynivska</t>
  </si>
  <si>
    <t>Khrestivska</t>
  </si>
  <si>
    <t>Khlibodarivska</t>
  </si>
  <si>
    <t>Stroganivska</t>
  </si>
  <si>
    <t>Askaniya-Nova</t>
  </si>
  <si>
    <t>Chaplynska</t>
  </si>
  <si>
    <t>Novoberyslavs</t>
  </si>
  <si>
    <t>Vysoke</t>
  </si>
  <si>
    <t>Lvovo</t>
  </si>
  <si>
    <t>Chervonyy Mayak</t>
  </si>
  <si>
    <t>Bila Krynytsa</t>
  </si>
  <si>
    <t>Borozenske</t>
  </si>
  <si>
    <t>Bruskynske</t>
  </si>
  <si>
    <t>Verhniy Rogachyk</t>
  </si>
  <si>
    <t>Mykhaylivka</t>
  </si>
  <si>
    <t>Ushkalka</t>
  </si>
  <si>
    <t>Pervomayivka</t>
  </si>
  <si>
    <t>Geroyske</t>
  </si>
  <si>
    <t>Tavriyske</t>
  </si>
  <si>
    <t>Novosofiyevka</t>
  </si>
  <si>
    <t>Novovolodymyrivka</t>
  </si>
  <si>
    <t>Gornostayivka</t>
  </si>
  <si>
    <t>Velyka Blagovishchenka</t>
  </si>
  <si>
    <t>Dubivka</t>
  </si>
  <si>
    <t>Chervona Poliana</t>
  </si>
  <si>
    <t>Nyzhni Sirogozy</t>
  </si>
  <si>
    <t>Demianivka</t>
  </si>
  <si>
    <t>Novooleksandrivka</t>
  </si>
  <si>
    <t>Nyzhni Torgayi</t>
  </si>
  <si>
    <t>Osokorkivka</t>
  </si>
  <si>
    <t>Gavrylivka</t>
  </si>
  <si>
    <t>Dudchany</t>
  </si>
  <si>
    <t>Novovoskresenske</t>
  </si>
  <si>
    <t>Gromivka</t>
  </si>
  <si>
    <t>Syvaske</t>
  </si>
  <si>
    <t>Sofiyivka</t>
  </si>
  <si>
    <t>Dyvne</t>
  </si>
  <si>
    <t>Marynske</t>
  </si>
  <si>
    <t>Kostiantynivka</t>
  </si>
  <si>
    <t>Khrestivka</t>
  </si>
  <si>
    <t>Khlibodarivka</t>
  </si>
  <si>
    <t>Stroganivka</t>
  </si>
  <si>
    <t>Chaplynka</t>
  </si>
  <si>
    <t>"Nadiya"</t>
  </si>
  <si>
    <t>"Svitanok Vysokogo"</t>
  </si>
  <si>
    <t>"Promin  Mayaka"</t>
  </si>
  <si>
    <t>"Lvivske"</t>
  </si>
  <si>
    <t>"Teremok"</t>
  </si>
  <si>
    <t>"Promin  Osvity"</t>
  </si>
  <si>
    <t>"tryfonianka"</t>
  </si>
  <si>
    <t>"Yangoliatko"</t>
  </si>
  <si>
    <t>"Vidrodzhennia"</t>
  </si>
  <si>
    <t>"Komitet sela Berezhanka"</t>
  </si>
  <si>
    <t>"Vidrodzhennia sela Pervomayivka"</t>
  </si>
  <si>
    <t>"Kultura nashchadkam"</t>
  </si>
  <si>
    <t>"VEselka"</t>
  </si>
  <si>
    <t>"Dobrobut</t>
  </si>
  <si>
    <t>"REalnmist"</t>
  </si>
  <si>
    <t>"Sich"</t>
  </si>
  <si>
    <t>"Turbota"</t>
  </si>
  <si>
    <t>"Dubivskiy dobrobut"</t>
  </si>
  <si>
    <t>"Mriya "</t>
  </si>
  <si>
    <t>"Dobrobut "</t>
  </si>
  <si>
    <t>"Svitanok"</t>
  </si>
  <si>
    <t>Vira"</t>
  </si>
  <si>
    <t>"Dovira"</t>
  </si>
  <si>
    <t>"Progres"</t>
  </si>
  <si>
    <t>"Yednist 2011"</t>
  </si>
  <si>
    <t>"Impuls</t>
  </si>
  <si>
    <t>Dzherelo 2012"</t>
  </si>
  <si>
    <t xml:space="preserve">Maybutnia gromivky» </t>
  </si>
  <si>
    <t>"Maybutnie Syvaskogo"</t>
  </si>
  <si>
    <t xml:space="preserve">"Vytiaz» </t>
  </si>
  <si>
    <t>"Kvituche selo"</t>
  </si>
  <si>
    <t>"Raduga"</t>
  </si>
  <si>
    <t>"Yednist"</t>
  </si>
  <si>
    <t>"Shchyt"</t>
  </si>
  <si>
    <t xml:space="preserve">«Maybutnie ditiam sela Khrestivky» </t>
  </si>
  <si>
    <t>« Dobrobut  – Khlibodarivka»</t>
  </si>
  <si>
    <t>«Zatyshok-Stroganivka»</t>
  </si>
  <si>
    <t>"Askaniya Blago"</t>
  </si>
  <si>
    <t>"Uspishni razom"</t>
  </si>
  <si>
    <t>Shyrokov M</t>
  </si>
  <si>
    <t>Krivenuk Z</t>
  </si>
  <si>
    <t>Darmostuk S</t>
  </si>
  <si>
    <t>Artishchev V</t>
  </si>
  <si>
    <t>Lafeta A</t>
  </si>
  <si>
    <t>Kravchenko G</t>
  </si>
  <si>
    <t>Makarov O</t>
  </si>
  <si>
    <t>Komyshan Y</t>
  </si>
  <si>
    <t>Romanchuk L</t>
  </si>
  <si>
    <t>Riabchenko L</t>
  </si>
  <si>
    <t>Shebanova L</t>
  </si>
  <si>
    <t>Miakenkiy Y</t>
  </si>
  <si>
    <t>Falieyeva O</t>
  </si>
  <si>
    <t>Martynova S</t>
  </si>
  <si>
    <t>Brdachova A</t>
  </si>
  <si>
    <t>Kovalenko N</t>
  </si>
  <si>
    <t>Chukhno O</t>
  </si>
  <si>
    <t>Shponka V</t>
  </si>
  <si>
    <t>Nimchuk S</t>
  </si>
  <si>
    <t>Gerasynchuk T</t>
  </si>
  <si>
    <t>Kutishcheva V</t>
  </si>
  <si>
    <t>Nikolayev V</t>
  </si>
  <si>
    <t>Shyurova O</t>
  </si>
  <si>
    <t>Ivanov I</t>
  </si>
  <si>
    <t>Shevchenko O</t>
  </si>
  <si>
    <t>Grytsuk D</t>
  </si>
  <si>
    <t>Besarab L</t>
  </si>
  <si>
    <t>Cherbatuk I</t>
  </si>
  <si>
    <t>Kozlovets V</t>
  </si>
  <si>
    <t>Nikanorova Y</t>
  </si>
  <si>
    <t>Pylypchuk G</t>
  </si>
  <si>
    <t>Motiavina M</t>
  </si>
  <si>
    <t>Zavadskiy V</t>
  </si>
  <si>
    <t>Chystikova L</t>
  </si>
  <si>
    <t>Solomonova M</t>
  </si>
  <si>
    <t>Matkovska A</t>
  </si>
  <si>
    <t>Kuznietsova N</t>
  </si>
  <si>
    <t>Fysyna V</t>
  </si>
  <si>
    <t>Yesaulova K</t>
  </si>
  <si>
    <t>Zhuk A</t>
  </si>
  <si>
    <t xml:space="preserve">CO  </t>
  </si>
  <si>
    <t>OSN</t>
  </si>
  <si>
    <t>NGO</t>
  </si>
  <si>
    <t xml:space="preserve">Region: KS </t>
  </si>
</sst>
</file>

<file path=xl/styles.xml><?xml version="1.0" encoding="utf-8"?>
<styleSheet xmlns="http://schemas.openxmlformats.org/spreadsheetml/2006/main">
  <numFmts count="4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/mm/yy"/>
    <numFmt numFmtId="189" formatCode="dd/mm/yy;@"/>
    <numFmt numFmtId="190" formatCode="dd\.mm\.yyyy;@"/>
    <numFmt numFmtId="191" formatCode="dd\.mm\.yy;@"/>
    <numFmt numFmtId="192" formatCode="0.0"/>
    <numFmt numFmtId="193" formatCode="0;[Red]0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mmm/yyyy"/>
    <numFmt numFmtId="200" formatCode="[$-FC19]d\ mmmm\ yyyy\ &quot;г.&quot;"/>
    <numFmt numFmtId="201" formatCode="0.0%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3"/>
      <color indexed="36"/>
      <name val="Arial"/>
      <family val="2"/>
    </font>
    <font>
      <u val="single"/>
      <sz val="13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i/>
      <u val="single"/>
      <sz val="10"/>
      <name val="Arial"/>
      <family val="2"/>
    </font>
    <font>
      <u val="single"/>
      <sz val="8"/>
      <color indexed="12"/>
      <name val="Calibri"/>
      <family val="2"/>
    </font>
    <font>
      <b/>
      <sz val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1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7" fillId="3" borderId="0" applyNumberFormat="0" applyBorder="0" applyAlignment="0" applyProtection="0"/>
    <xf numFmtId="0" fontId="7" fillId="20" borderId="1" applyNumberFormat="0" applyAlignment="0" applyProtection="0"/>
    <xf numFmtId="0" fontId="14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7" borderId="1" applyNumberFormat="0" applyAlignment="0" applyProtection="0"/>
    <xf numFmtId="0" fontId="12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6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6" fillId="20" borderId="8" applyNumberFormat="0" applyAlignment="0" applyProtection="0"/>
    <xf numFmtId="0" fontId="6" fillId="20" borderId="8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>
      <alignment/>
      <protection/>
    </xf>
    <xf numFmtId="0" fontId="12" fillId="0" borderId="6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7" fillId="2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9" applyNumberFormat="0" applyFill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6" fillId="20" borderId="8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6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24" borderId="0" xfId="0" applyFill="1" applyAlignment="1">
      <alignment/>
    </xf>
    <xf numFmtId="0" fontId="20" fillId="0" borderId="0" xfId="0" applyFont="1" applyAlignment="1">
      <alignment/>
    </xf>
    <xf numFmtId="0" fontId="0" fillId="4" borderId="0" xfId="0" applyFill="1" applyAlignment="1">
      <alignment/>
    </xf>
    <xf numFmtId="0" fontId="0" fillId="0" borderId="0" xfId="0" applyAlignment="1">
      <alignment vertical="center"/>
    </xf>
    <xf numFmtId="0" fontId="0" fillId="25" borderId="0" xfId="0" applyFill="1" applyAlignment="1">
      <alignment/>
    </xf>
    <xf numFmtId="0" fontId="0" fillId="25" borderId="0" xfId="0" applyFill="1" applyBorder="1" applyAlignment="1">
      <alignment/>
    </xf>
    <xf numFmtId="0" fontId="30" fillId="0" borderId="0" xfId="0" applyFont="1" applyAlignment="1">
      <alignment/>
    </xf>
    <xf numFmtId="0" fontId="24" fillId="25" borderId="10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left" vertical="center" wrapText="1"/>
    </xf>
    <xf numFmtId="0" fontId="24" fillId="25" borderId="11" xfId="0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 wrapText="1"/>
    </xf>
    <xf numFmtId="14" fontId="24" fillId="25" borderId="10" xfId="0" applyNumberFormat="1" applyFont="1" applyFill="1" applyBorder="1" applyAlignment="1">
      <alignment horizontal="center" vertical="center" wrapText="1"/>
    </xf>
    <xf numFmtId="1" fontId="24" fillId="25" borderId="10" xfId="0" applyNumberFormat="1" applyFont="1" applyFill="1" applyBorder="1" applyAlignment="1">
      <alignment horizontal="center" vertical="center" wrapText="1"/>
    </xf>
    <xf numFmtId="0" fontId="24" fillId="25" borderId="10" xfId="0" applyNumberFormat="1" applyFont="1" applyFill="1" applyBorder="1" applyAlignment="1">
      <alignment horizontal="center" vertical="center" wrapText="1"/>
    </xf>
    <xf numFmtId="9" fontId="24" fillId="25" borderId="10" xfId="0" applyNumberFormat="1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left" vertical="center" wrapText="1"/>
    </xf>
    <xf numFmtId="0" fontId="24" fillId="25" borderId="11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20" fillId="0" borderId="0" xfId="0" applyFont="1" applyAlignment="1">
      <alignment wrapText="1"/>
    </xf>
    <xf numFmtId="0" fontId="24" fillId="0" borderId="10" xfId="0" applyFont="1" applyBorder="1" applyAlignment="1">
      <alignment horizontal="center"/>
    </xf>
    <xf numFmtId="14" fontId="24" fillId="0" borderId="10" xfId="0" applyNumberFormat="1" applyFont="1" applyBorder="1" applyAlignment="1">
      <alignment horizontal="center"/>
    </xf>
    <xf numFmtId="0" fontId="24" fillId="25" borderId="0" xfId="0" applyFont="1" applyFill="1" applyBorder="1" applyAlignment="1">
      <alignment horizontal="center"/>
    </xf>
    <xf numFmtId="0" fontId="24" fillId="26" borderId="11" xfId="0" applyFont="1" applyFill="1" applyBorder="1" applyAlignment="1">
      <alignment horizontal="left" vertical="center"/>
    </xf>
    <xf numFmtId="0" fontId="25" fillId="26" borderId="11" xfId="152" applyFont="1" applyFill="1" applyBorder="1" applyAlignment="1">
      <alignment horizontal="left" vertical="center"/>
      <protection/>
    </xf>
    <xf numFmtId="3" fontId="24" fillId="26" borderId="11" xfId="0" applyNumberFormat="1" applyFont="1" applyFill="1" applyBorder="1" applyAlignment="1">
      <alignment horizontal="center" vertical="center"/>
    </xf>
    <xf numFmtId="0" fontId="24" fillId="26" borderId="11" xfId="0" applyFont="1" applyFill="1" applyBorder="1" applyAlignment="1">
      <alignment horizontal="center" vertical="center"/>
    </xf>
    <xf numFmtId="14" fontId="24" fillId="26" borderId="11" xfId="0" applyNumberFormat="1" applyFont="1" applyFill="1" applyBorder="1" applyAlignment="1">
      <alignment horizontal="center" vertical="center"/>
    </xf>
    <xf numFmtId="9" fontId="24" fillId="26" borderId="11" xfId="0" applyNumberFormat="1" applyFont="1" applyFill="1" applyBorder="1" applyAlignment="1">
      <alignment horizontal="center" vertical="center"/>
    </xf>
    <xf numFmtId="0" fontId="24" fillId="26" borderId="1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6" borderId="10" xfId="0" applyFont="1" applyFill="1" applyBorder="1" applyAlignment="1">
      <alignment horizontal="center" vertical="center"/>
    </xf>
    <xf numFmtId="14" fontId="24" fillId="0" borderId="10" xfId="0" applyNumberFormat="1" applyFont="1" applyFill="1" applyBorder="1" applyAlignment="1">
      <alignment horizontal="center" vertical="center"/>
    </xf>
    <xf numFmtId="9" fontId="24" fillId="0" borderId="10" xfId="0" applyNumberFormat="1" applyFont="1" applyFill="1" applyBorder="1" applyAlignment="1">
      <alignment horizontal="center" vertical="center"/>
    </xf>
    <xf numFmtId="3" fontId="24" fillId="26" borderId="10" xfId="0" applyNumberFormat="1" applyFont="1" applyFill="1" applyBorder="1" applyAlignment="1">
      <alignment horizontal="center" vertical="center"/>
    </xf>
    <xf numFmtId="14" fontId="24" fillId="26" borderId="10" xfId="0" applyNumberFormat="1" applyFont="1" applyFill="1" applyBorder="1" applyAlignment="1">
      <alignment horizontal="center" vertical="center"/>
    </xf>
    <xf numFmtId="9" fontId="24" fillId="26" borderId="10" xfId="0" applyNumberFormat="1" applyFont="1" applyFill="1" applyBorder="1" applyAlignment="1">
      <alignment horizontal="center" vertical="center"/>
    </xf>
    <xf numFmtId="0" fontId="31" fillId="26" borderId="10" xfId="107" applyFont="1" applyFill="1" applyBorder="1" applyAlignment="1" applyProtection="1">
      <alignment horizontal="center" vertical="center" wrapText="1"/>
      <protection/>
    </xf>
    <xf numFmtId="0" fontId="24" fillId="26" borderId="10" xfId="0" applyNumberFormat="1" applyFont="1" applyFill="1" applyBorder="1" applyAlignment="1">
      <alignment horizontal="center" vertical="center"/>
    </xf>
    <xf numFmtId="201" fontId="24" fillId="26" borderId="11" xfId="0" applyNumberFormat="1" applyFont="1" applyFill="1" applyBorder="1" applyAlignment="1">
      <alignment horizontal="center" vertical="center"/>
    </xf>
    <xf numFmtId="201" fontId="24" fillId="26" borderId="10" xfId="0" applyNumberFormat="1" applyFont="1" applyFill="1" applyBorder="1" applyAlignment="1">
      <alignment horizontal="center" vertical="center"/>
    </xf>
    <xf numFmtId="1" fontId="24" fillId="26" borderId="10" xfId="0" applyNumberFormat="1" applyFont="1" applyFill="1" applyBorder="1" applyAlignment="1">
      <alignment horizontal="center" vertical="center"/>
    </xf>
    <xf numFmtId="0" fontId="24" fillId="26" borderId="11" xfId="0" applyFont="1" applyFill="1" applyBorder="1" applyAlignment="1">
      <alignment horizontal="center" vertical="center" wrapText="1"/>
    </xf>
    <xf numFmtId="0" fontId="24" fillId="26" borderId="10" xfId="0" applyFont="1" applyFill="1" applyBorder="1" applyAlignment="1">
      <alignment horizontal="center" vertical="center" wrapText="1"/>
    </xf>
    <xf numFmtId="0" fontId="24" fillId="25" borderId="11" xfId="0" applyFont="1" applyFill="1" applyBorder="1" applyAlignment="1">
      <alignment horizontal="center" vertical="center"/>
    </xf>
    <xf numFmtId="0" fontId="24" fillId="26" borderId="12" xfId="0" applyFont="1" applyFill="1" applyBorder="1" applyAlignment="1">
      <alignment horizontal="center" vertical="center"/>
    </xf>
    <xf numFmtId="1" fontId="24" fillId="26" borderId="13" xfId="0" applyNumberFormat="1" applyFont="1" applyFill="1" applyBorder="1" applyAlignment="1">
      <alignment horizontal="center" vertical="center"/>
    </xf>
    <xf numFmtId="0" fontId="24" fillId="26" borderId="13" xfId="0" applyFont="1" applyFill="1" applyBorder="1" applyAlignment="1">
      <alignment horizontal="center" vertical="center"/>
    </xf>
    <xf numFmtId="0" fontId="24" fillId="25" borderId="14" xfId="0" applyFont="1" applyFill="1" applyBorder="1" applyAlignment="1">
      <alignment horizontal="center" vertical="center" wrapText="1"/>
    </xf>
    <xf numFmtId="0" fontId="24" fillId="26" borderId="14" xfId="0" applyFont="1" applyFill="1" applyBorder="1" applyAlignment="1">
      <alignment horizontal="left" vertical="center"/>
    </xf>
    <xf numFmtId="0" fontId="24" fillId="26" borderId="14" xfId="0" applyFont="1" applyFill="1" applyBorder="1" applyAlignment="1">
      <alignment horizontal="center" vertical="center" wrapText="1"/>
    </xf>
    <xf numFmtId="0" fontId="24" fillId="26" borderId="14" xfId="0" applyFont="1" applyFill="1" applyBorder="1" applyAlignment="1">
      <alignment horizontal="center" vertical="center"/>
    </xf>
    <xf numFmtId="14" fontId="24" fillId="26" borderId="14" xfId="0" applyNumberFormat="1" applyFont="1" applyFill="1" applyBorder="1" applyAlignment="1">
      <alignment horizontal="center" vertical="center"/>
    </xf>
    <xf numFmtId="9" fontId="24" fillId="26" borderId="14" xfId="0" applyNumberFormat="1" applyFont="1" applyFill="1" applyBorder="1" applyAlignment="1">
      <alignment horizontal="center" vertical="center"/>
    </xf>
    <xf numFmtId="0" fontId="24" fillId="26" borderId="15" xfId="0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/>
    </xf>
    <xf numFmtId="14" fontId="24" fillId="0" borderId="11" xfId="0" applyNumberFormat="1" applyFont="1" applyBorder="1" applyAlignment="1">
      <alignment horizontal="center"/>
    </xf>
    <xf numFmtId="9" fontId="24" fillId="25" borderId="11" xfId="0" applyNumberFormat="1" applyFont="1" applyFill="1" applyBorder="1" applyAlignment="1">
      <alignment horizontal="center" vertical="center" wrapText="1"/>
    </xf>
    <xf numFmtId="0" fontId="24" fillId="25" borderId="12" xfId="0" applyFont="1" applyFill="1" applyBorder="1" applyAlignment="1">
      <alignment horizontal="center" vertical="center"/>
    </xf>
    <xf numFmtId="0" fontId="24" fillId="25" borderId="13" xfId="0" applyFont="1" applyFill="1" applyBorder="1" applyAlignment="1">
      <alignment horizontal="center" vertical="center"/>
    </xf>
    <xf numFmtId="0" fontId="0" fillId="0" borderId="14" xfId="0" applyBorder="1" applyAlignment="1">
      <alignment wrapText="1"/>
    </xf>
    <xf numFmtId="0" fontId="24" fillId="25" borderId="14" xfId="0" applyFont="1" applyFill="1" applyBorder="1" applyAlignment="1">
      <alignment horizontal="left" vertical="center" wrapText="1"/>
    </xf>
    <xf numFmtId="0" fontId="24" fillId="0" borderId="14" xfId="0" applyFont="1" applyBorder="1" applyAlignment="1">
      <alignment horizontal="center"/>
    </xf>
    <xf numFmtId="14" fontId="24" fillId="0" borderId="14" xfId="0" applyNumberFormat="1" applyFont="1" applyBorder="1" applyAlignment="1">
      <alignment horizontal="center"/>
    </xf>
    <xf numFmtId="9" fontId="24" fillId="25" borderId="14" xfId="0" applyNumberFormat="1" applyFont="1" applyFill="1" applyBorder="1" applyAlignment="1">
      <alignment horizontal="center" vertical="center" wrapText="1"/>
    </xf>
    <xf numFmtId="0" fontId="24" fillId="25" borderId="15" xfId="0" applyFont="1" applyFill="1" applyBorder="1" applyAlignment="1">
      <alignment horizontal="center" vertical="center"/>
    </xf>
    <xf numFmtId="0" fontId="24" fillId="25" borderId="12" xfId="0" applyFont="1" applyFill="1" applyBorder="1" applyAlignment="1">
      <alignment horizontal="center" vertical="center" wrapText="1"/>
    </xf>
    <xf numFmtId="0" fontId="24" fillId="25" borderId="13" xfId="0" applyFont="1" applyFill="1" applyBorder="1" applyAlignment="1">
      <alignment horizontal="center" vertical="center" wrapText="1"/>
    </xf>
    <xf numFmtId="0" fontId="24" fillId="25" borderId="15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vertical="center"/>
    </xf>
    <xf numFmtId="0" fontId="24" fillId="25" borderId="14" xfId="0" applyFont="1" applyFill="1" applyBorder="1" applyAlignment="1">
      <alignment horizontal="center" vertical="center"/>
    </xf>
    <xf numFmtId="201" fontId="24" fillId="26" borderId="14" xfId="0" applyNumberFormat="1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left" vertical="center"/>
    </xf>
    <xf numFmtId="0" fontId="25" fillId="0" borderId="14" xfId="152" applyFont="1" applyFill="1" applyBorder="1" applyAlignment="1">
      <alignment horizontal="left" vertical="center"/>
      <protection/>
    </xf>
    <xf numFmtId="0" fontId="24" fillId="0" borderId="14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14" fontId="24" fillId="0" borderId="14" xfId="0" applyNumberFormat="1" applyFont="1" applyBorder="1" applyAlignment="1">
      <alignment horizontal="center" vertical="center"/>
    </xf>
    <xf numFmtId="9" fontId="24" fillId="0" borderId="14" xfId="0" applyNumberFormat="1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1" fontId="24" fillId="25" borderId="13" xfId="0" applyNumberFormat="1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/>
    </xf>
    <xf numFmtId="0" fontId="24" fillId="0" borderId="11" xfId="0" applyFont="1" applyBorder="1" applyAlignment="1">
      <alignment horizontal="center" vertical="center" wrapText="1"/>
    </xf>
    <xf numFmtId="14" fontId="24" fillId="25" borderId="11" xfId="0" applyNumberFormat="1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14" fontId="24" fillId="25" borderId="14" xfId="0" applyNumberFormat="1" applyFont="1" applyFill="1" applyBorder="1" applyAlignment="1">
      <alignment horizontal="center" vertical="center" wrapText="1"/>
    </xf>
    <xf numFmtId="201" fontId="24" fillId="25" borderId="14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/>
    </xf>
    <xf numFmtId="0" fontId="27" fillId="0" borderId="0" xfId="0" applyFont="1" applyBorder="1" applyAlignment="1">
      <alignment horizontal="left" vertical="center" readingOrder="1"/>
    </xf>
    <xf numFmtId="0" fontId="27" fillId="0" borderId="0" xfId="0" applyFont="1" applyBorder="1" applyAlignment="1">
      <alignment horizontal="left" vertical="center"/>
    </xf>
    <xf numFmtId="0" fontId="28" fillId="0" borderId="0" xfId="0" applyFont="1" applyAlignment="1">
      <alignment horizontal="left" readingOrder="1"/>
    </xf>
    <xf numFmtId="0" fontId="32" fillId="2" borderId="16" xfId="0" applyFont="1" applyFill="1" applyBorder="1" applyAlignment="1">
      <alignment horizontal="center" vertical="center" wrapText="1"/>
    </xf>
    <xf numFmtId="0" fontId="32" fillId="2" borderId="17" xfId="0" applyFont="1" applyFill="1" applyBorder="1" applyAlignment="1">
      <alignment horizontal="center" vertical="center" wrapText="1"/>
    </xf>
    <xf numFmtId="0" fontId="32" fillId="2" borderId="18" xfId="0" applyFont="1" applyFill="1" applyBorder="1" applyAlignment="1">
      <alignment horizontal="center" vertical="center" wrapText="1"/>
    </xf>
    <xf numFmtId="0" fontId="0" fillId="26" borderId="0" xfId="0" applyFill="1" applyBorder="1" applyAlignment="1">
      <alignment vertical="center"/>
    </xf>
    <xf numFmtId="0" fontId="30" fillId="0" borderId="19" xfId="0" applyFont="1" applyBorder="1" applyAlignment="1">
      <alignment horizontal="center" wrapText="1"/>
    </xf>
    <xf numFmtId="0" fontId="29" fillId="0" borderId="20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4" fillId="26" borderId="11" xfId="0" applyFont="1" applyFill="1" applyBorder="1" applyAlignment="1">
      <alignment horizontal="center" vertical="center" wrapText="1"/>
    </xf>
    <xf numFmtId="0" fontId="24" fillId="26" borderId="10" xfId="0" applyFont="1" applyFill="1" applyBorder="1" applyAlignment="1">
      <alignment horizontal="center" vertical="center" wrapText="1"/>
    </xf>
    <xf numFmtId="0" fontId="24" fillId="26" borderId="14" xfId="0" applyFont="1" applyFill="1" applyBorder="1" applyAlignment="1">
      <alignment horizontal="center" vertical="center" wrapText="1"/>
    </xf>
    <xf numFmtId="0" fontId="24" fillId="25" borderId="11" xfId="0" applyFont="1" applyFill="1" applyBorder="1" applyAlignment="1">
      <alignment horizontal="center" vertical="center"/>
    </xf>
    <xf numFmtId="0" fontId="24" fillId="25" borderId="10" xfId="0" applyFont="1" applyFill="1" applyBorder="1" applyAlignment="1">
      <alignment horizontal="center" vertical="center"/>
    </xf>
    <xf numFmtId="0" fontId="24" fillId="25" borderId="14" xfId="0" applyFont="1" applyFill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4" xfId="0" applyBorder="1" applyAlignment="1">
      <alignment wrapText="1"/>
    </xf>
    <xf numFmtId="0" fontId="24" fillId="25" borderId="11" xfId="0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 wrapText="1"/>
    </xf>
    <xf numFmtId="0" fontId="24" fillId="25" borderId="14" xfId="0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29" fillId="0" borderId="21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29" fillId="0" borderId="20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6" fillId="25" borderId="2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</cellXfs>
  <cellStyles count="17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2" xfId="23"/>
    <cellStyle name="20% - Акцент2 2" xfId="24"/>
    <cellStyle name="20% - Акцент3" xfId="25"/>
    <cellStyle name="20% - Акцент3 2" xfId="26"/>
    <cellStyle name="20% - Акцент4" xfId="27"/>
    <cellStyle name="20% - Акцент4 2" xfId="28"/>
    <cellStyle name="20% - Акцент5" xfId="29"/>
    <cellStyle name="20% - Акцент5 2" xfId="30"/>
    <cellStyle name="20% - Акцент6" xfId="31"/>
    <cellStyle name="20% - Акцент6 2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Акцент1" xfId="45"/>
    <cellStyle name="40% - Акцент1 2" xfId="46"/>
    <cellStyle name="40% - Акцент2" xfId="47"/>
    <cellStyle name="40% - Акцент2 2" xfId="48"/>
    <cellStyle name="40% - Акцент3" xfId="49"/>
    <cellStyle name="40% - Акцент3 2" xfId="50"/>
    <cellStyle name="40% - Акцент4" xfId="51"/>
    <cellStyle name="40% - Акцент4 2" xfId="52"/>
    <cellStyle name="40% - Акцент5" xfId="53"/>
    <cellStyle name="40% - Акцент5 2" xfId="54"/>
    <cellStyle name="40% - Акцент6" xfId="55"/>
    <cellStyle name="40% - Акцент6 2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60% - Акцент1" xfId="69"/>
    <cellStyle name="60% - Акцент1 2" xfId="70"/>
    <cellStyle name="60% - Акцент2" xfId="71"/>
    <cellStyle name="60% - Акцент2 2" xfId="72"/>
    <cellStyle name="60% - Акцент3" xfId="73"/>
    <cellStyle name="60% - Акцент3 2" xfId="74"/>
    <cellStyle name="60% - Акцент4" xfId="75"/>
    <cellStyle name="60% - Акцент4 2" xfId="76"/>
    <cellStyle name="60% - Акцент5" xfId="77"/>
    <cellStyle name="60% - Акцент5 2" xfId="78"/>
    <cellStyle name="60% - Акцент6" xfId="79"/>
    <cellStyle name="60% - Акцент6 2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Accent1" xfId="87"/>
    <cellStyle name="Accent2" xfId="88"/>
    <cellStyle name="Accent3" xfId="89"/>
    <cellStyle name="Accent4" xfId="90"/>
    <cellStyle name="Accent5" xfId="91"/>
    <cellStyle name="Accent6" xfId="92"/>
    <cellStyle name="Bad" xfId="93"/>
    <cellStyle name="Calculation" xfId="94"/>
    <cellStyle name="Check Cell" xfId="95"/>
    <cellStyle name="Comma" xfId="96"/>
    <cellStyle name="Comma [0]" xfId="97"/>
    <cellStyle name="Currency" xfId="98"/>
    <cellStyle name="Currency [0]" xfId="99"/>
    <cellStyle name="Explanatory Text" xfId="100"/>
    <cellStyle name="Followed Hyperlink" xfId="101"/>
    <cellStyle name="Good" xfId="102"/>
    <cellStyle name="Heading 1" xfId="103"/>
    <cellStyle name="Heading 2" xfId="104"/>
    <cellStyle name="Heading 3" xfId="105"/>
    <cellStyle name="Heading 4" xfId="106"/>
    <cellStyle name="Hyperlink" xfId="107"/>
    <cellStyle name="Input" xfId="108"/>
    <cellStyle name="Linked Cell" xfId="109"/>
    <cellStyle name="Neutral" xfId="110"/>
    <cellStyle name="Note" xfId="111"/>
    <cellStyle name="Note 2" xfId="112"/>
    <cellStyle name="Output" xfId="113"/>
    <cellStyle name="Percent" xfId="114"/>
    <cellStyle name="Title" xfId="115"/>
    <cellStyle name="Total" xfId="116"/>
    <cellStyle name="Warning Text" xfId="117"/>
    <cellStyle name="Акцент1" xfId="118"/>
    <cellStyle name="Акцент1 2" xfId="119"/>
    <cellStyle name="Акцент2" xfId="120"/>
    <cellStyle name="Акцент2 2" xfId="121"/>
    <cellStyle name="Акцент3" xfId="122"/>
    <cellStyle name="Акцент3 2" xfId="123"/>
    <cellStyle name="Акцент4" xfId="124"/>
    <cellStyle name="Акцент4 2" xfId="125"/>
    <cellStyle name="Акцент5" xfId="126"/>
    <cellStyle name="Акцент5 2" xfId="127"/>
    <cellStyle name="Акцент6" xfId="128"/>
    <cellStyle name="Акцент6 2" xfId="129"/>
    <cellStyle name="Акцентування1" xfId="130"/>
    <cellStyle name="Акцентування2" xfId="131"/>
    <cellStyle name="Акцентування3" xfId="132"/>
    <cellStyle name="Акцентування4" xfId="133"/>
    <cellStyle name="Акцентування5" xfId="134"/>
    <cellStyle name="Акцентування6" xfId="135"/>
    <cellStyle name="Ввід" xfId="136"/>
    <cellStyle name="Ввод " xfId="137"/>
    <cellStyle name="Ввод  2" xfId="138"/>
    <cellStyle name="Вывод" xfId="139"/>
    <cellStyle name="Вывод 2" xfId="140"/>
    <cellStyle name="Вычисление" xfId="141"/>
    <cellStyle name="Вычисление 2" xfId="142"/>
    <cellStyle name="Добре" xfId="143"/>
    <cellStyle name="Заголовок 1" xfId="144"/>
    <cellStyle name="Заголовок 1 2" xfId="145"/>
    <cellStyle name="Заголовок 2" xfId="146"/>
    <cellStyle name="Заголовок 2 2" xfId="147"/>
    <cellStyle name="Заголовок 3" xfId="148"/>
    <cellStyle name="Заголовок 3 2" xfId="149"/>
    <cellStyle name="Заголовок 4" xfId="150"/>
    <cellStyle name="Заголовок 4 2" xfId="151"/>
    <cellStyle name="Звичайний 2" xfId="152"/>
    <cellStyle name="Зв'язана клітинка" xfId="153"/>
    <cellStyle name="Итог" xfId="154"/>
    <cellStyle name="Итог 2" xfId="155"/>
    <cellStyle name="Контрольна клітинка" xfId="156"/>
    <cellStyle name="Контрольная ячейка" xfId="157"/>
    <cellStyle name="Контрольная ячейка 2" xfId="158"/>
    <cellStyle name="Назва" xfId="159"/>
    <cellStyle name="Название" xfId="160"/>
    <cellStyle name="Название 2" xfId="161"/>
    <cellStyle name="Нейтральный" xfId="162"/>
    <cellStyle name="Нейтральный 2" xfId="163"/>
    <cellStyle name="Обчислення" xfId="164"/>
    <cellStyle name="Обычный 10" xfId="165"/>
    <cellStyle name="Обычный 11" xfId="166"/>
    <cellStyle name="Обычный 12" xfId="167"/>
    <cellStyle name="Обычный 3" xfId="168"/>
    <cellStyle name="Обычный 4" xfId="169"/>
    <cellStyle name="Обычный 5" xfId="170"/>
    <cellStyle name="Обычный 6" xfId="171"/>
    <cellStyle name="Обычный 8" xfId="172"/>
    <cellStyle name="Підсумок" xfId="173"/>
    <cellStyle name="Плохой" xfId="174"/>
    <cellStyle name="Плохой 2" xfId="175"/>
    <cellStyle name="Поганий" xfId="176"/>
    <cellStyle name="Пояснение" xfId="177"/>
    <cellStyle name="Пояснение 2" xfId="178"/>
    <cellStyle name="Примечание" xfId="179"/>
    <cellStyle name="Примечание 2" xfId="180"/>
    <cellStyle name="Примітка" xfId="181"/>
    <cellStyle name="Примітка 2" xfId="182"/>
    <cellStyle name="Результат" xfId="183"/>
    <cellStyle name="Связанная ячейка" xfId="184"/>
    <cellStyle name="Связанная ячейка 2" xfId="185"/>
    <cellStyle name="Середній" xfId="186"/>
    <cellStyle name="Текст попередження" xfId="187"/>
    <cellStyle name="Текст пояснення" xfId="188"/>
    <cellStyle name="Текст предупреждения" xfId="189"/>
    <cellStyle name="Текст предупреждения 2" xfId="190"/>
    <cellStyle name="Хороший" xfId="191"/>
    <cellStyle name="Хороший 2" xfId="1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batranovskiy@gmail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H68"/>
  <sheetViews>
    <sheetView tabSelected="1" zoomScale="115" zoomScaleNormal="115" zoomScalePageLayoutView="0" workbookViewId="0" topLeftCell="A1">
      <pane xSplit="1" ySplit="5" topLeftCell="B2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5" sqref="A5:IV5"/>
    </sheetView>
  </sheetViews>
  <sheetFormatPr defaultColWidth="9.140625" defaultRowHeight="12.75"/>
  <cols>
    <col min="1" max="2" width="3.140625" style="0" customWidth="1"/>
    <col min="3" max="3" width="23.00390625" style="0" customWidth="1"/>
    <col min="4" max="4" width="18.57421875" style="0" customWidth="1"/>
    <col min="5" max="5" width="15.7109375" style="0" customWidth="1"/>
    <col min="6" max="6" width="11.28125" style="0" customWidth="1"/>
    <col min="7" max="7" width="14.140625" style="0" customWidth="1"/>
    <col min="8" max="8" width="13.8515625" style="0" customWidth="1"/>
    <col min="9" max="9" width="15.421875" style="0" customWidth="1"/>
    <col min="10" max="10" width="12.421875" style="0" customWidth="1"/>
    <col min="11" max="11" width="12.28125" style="0" customWidth="1"/>
    <col min="12" max="12" width="11.8515625" style="0" customWidth="1"/>
    <col min="13" max="13" width="12.00390625" style="0" customWidth="1"/>
    <col min="14" max="14" width="13.421875" style="0" customWidth="1"/>
    <col min="15" max="15" width="11.28125" style="0" customWidth="1"/>
    <col min="16" max="16" width="12.140625" style="0" customWidth="1"/>
    <col min="17" max="17" width="12.00390625" style="0" customWidth="1"/>
  </cols>
  <sheetData>
    <row r="1" spans="1:17" ht="15" customHeight="1">
      <c r="A1" s="92" t="s">
        <v>46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17" ht="18" customHeight="1">
      <c r="A2" s="94" t="s">
        <v>231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</row>
    <row r="3" spans="3:6" ht="18">
      <c r="C3" s="8" t="s">
        <v>47</v>
      </c>
      <c r="D3" s="11"/>
      <c r="E3" s="11"/>
      <c r="F3" s="11"/>
    </row>
    <row r="4" spans="4:6" ht="18.75" thickBot="1">
      <c r="D4" s="10"/>
      <c r="E4" s="10"/>
      <c r="F4" s="10"/>
    </row>
    <row r="5" spans="1:190" s="5" customFormat="1" ht="64.5" thickBot="1">
      <c r="A5" s="95" t="s">
        <v>0</v>
      </c>
      <c r="B5" s="96"/>
      <c r="C5" s="96" t="s">
        <v>48</v>
      </c>
      <c r="D5" s="96" t="s">
        <v>49</v>
      </c>
      <c r="E5" s="96" t="s">
        <v>50</v>
      </c>
      <c r="F5" s="96" t="s">
        <v>51</v>
      </c>
      <c r="G5" s="96" t="s">
        <v>52</v>
      </c>
      <c r="H5" s="96" t="s">
        <v>53</v>
      </c>
      <c r="I5" s="96" t="s">
        <v>54</v>
      </c>
      <c r="J5" s="96" t="s">
        <v>55</v>
      </c>
      <c r="K5" s="96" t="s">
        <v>56</v>
      </c>
      <c r="L5" s="96" t="s">
        <v>57</v>
      </c>
      <c r="M5" s="96" t="s">
        <v>58</v>
      </c>
      <c r="N5" s="96" t="s">
        <v>59</v>
      </c>
      <c r="O5" s="96" t="s">
        <v>60</v>
      </c>
      <c r="P5" s="96" t="s">
        <v>61</v>
      </c>
      <c r="Q5" s="97" t="s">
        <v>62</v>
      </c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</row>
    <row r="6" spans="1:190" s="2" customFormat="1" ht="12.75">
      <c r="A6" s="124">
        <v>1</v>
      </c>
      <c r="B6" s="46">
        <v>1</v>
      </c>
      <c r="C6" s="106" t="s">
        <v>63</v>
      </c>
      <c r="D6" s="46" t="s">
        <v>73</v>
      </c>
      <c r="E6" s="46" t="s">
        <v>112</v>
      </c>
      <c r="F6" s="12" t="s">
        <v>149</v>
      </c>
      <c r="G6" s="12" t="s">
        <v>188</v>
      </c>
      <c r="H6" s="12" t="s">
        <v>8</v>
      </c>
      <c r="I6" s="12"/>
      <c r="J6" s="12" t="s">
        <v>228</v>
      </c>
      <c r="K6" s="58">
        <v>40578</v>
      </c>
      <c r="L6" s="58">
        <v>40777</v>
      </c>
      <c r="M6" s="12">
        <v>317</v>
      </c>
      <c r="N6" s="59">
        <v>0.89</v>
      </c>
      <c r="O6" s="12">
        <v>926</v>
      </c>
      <c r="P6" s="12">
        <v>418</v>
      </c>
      <c r="Q6" s="68">
        <v>508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</row>
    <row r="7" spans="1:190" s="4" customFormat="1" ht="22.5">
      <c r="A7" s="110"/>
      <c r="B7" s="9">
        <v>2</v>
      </c>
      <c r="C7" s="107"/>
      <c r="D7" s="9" t="s">
        <v>74</v>
      </c>
      <c r="E7" s="9" t="s">
        <v>113</v>
      </c>
      <c r="F7" s="13" t="s">
        <v>150</v>
      </c>
      <c r="G7" s="13" t="s">
        <v>189</v>
      </c>
      <c r="H7" s="22" t="s">
        <v>7</v>
      </c>
      <c r="I7" s="13"/>
      <c r="J7" s="13" t="s">
        <v>228</v>
      </c>
      <c r="K7" s="23">
        <v>40585</v>
      </c>
      <c r="L7" s="23">
        <v>40693</v>
      </c>
      <c r="M7" s="15">
        <v>337</v>
      </c>
      <c r="N7" s="15">
        <v>80</v>
      </c>
      <c r="O7" s="15">
        <v>950</v>
      </c>
      <c r="P7" s="15">
        <v>414</v>
      </c>
      <c r="Q7" s="83">
        <v>536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</row>
    <row r="8" spans="1:190" s="2" customFormat="1" ht="12.75">
      <c r="A8" s="110"/>
      <c r="B8" s="9">
        <v>3</v>
      </c>
      <c r="C8" s="107"/>
      <c r="D8" s="9" t="s">
        <v>75</v>
      </c>
      <c r="E8" s="9" t="s">
        <v>114</v>
      </c>
      <c r="F8" s="13" t="s">
        <v>152</v>
      </c>
      <c r="G8" s="13" t="s">
        <v>190</v>
      </c>
      <c r="H8" s="22" t="s">
        <v>16</v>
      </c>
      <c r="I8" s="13" t="s">
        <v>18</v>
      </c>
      <c r="J8" s="13" t="s">
        <v>228</v>
      </c>
      <c r="K8" s="14">
        <v>40558</v>
      </c>
      <c r="L8" s="14">
        <v>40603</v>
      </c>
      <c r="M8" s="13">
        <v>725</v>
      </c>
      <c r="N8" s="17">
        <v>0.85</v>
      </c>
      <c r="O8" s="13">
        <v>1906</v>
      </c>
      <c r="P8" s="13">
        <v>1180</v>
      </c>
      <c r="Q8" s="69">
        <v>726</v>
      </c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</row>
    <row r="9" spans="1:190" s="2" customFormat="1" ht="23.25" thickBot="1">
      <c r="A9" s="111"/>
      <c r="B9" s="72">
        <v>4</v>
      </c>
      <c r="C9" s="108"/>
      <c r="D9" s="72" t="s">
        <v>76</v>
      </c>
      <c r="E9" s="72" t="s">
        <v>115</v>
      </c>
      <c r="F9" s="50" t="s">
        <v>151</v>
      </c>
      <c r="G9" s="50" t="s">
        <v>191</v>
      </c>
      <c r="H9" s="84" t="s">
        <v>13</v>
      </c>
      <c r="I9" s="50" t="s">
        <v>17</v>
      </c>
      <c r="J9" s="50" t="s">
        <v>228</v>
      </c>
      <c r="K9" s="65">
        <v>40560</v>
      </c>
      <c r="L9" s="65">
        <v>40716</v>
      </c>
      <c r="M9" s="50">
        <v>125</v>
      </c>
      <c r="N9" s="66">
        <v>0.82</v>
      </c>
      <c r="O9" s="50">
        <v>276</v>
      </c>
      <c r="P9" s="50">
        <v>141</v>
      </c>
      <c r="Q9" s="70">
        <v>135</v>
      </c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</row>
    <row r="10" spans="1:190" s="2" customFormat="1" ht="33.75" customHeight="1">
      <c r="A10" s="100">
        <v>2</v>
      </c>
      <c r="B10" s="46">
        <v>1</v>
      </c>
      <c r="C10" s="103" t="s">
        <v>64</v>
      </c>
      <c r="D10" s="25" t="s">
        <v>77</v>
      </c>
      <c r="E10" s="26" t="s">
        <v>116</v>
      </c>
      <c r="F10" s="44" t="s">
        <v>153</v>
      </c>
      <c r="G10" s="44" t="s">
        <v>192</v>
      </c>
      <c r="H10" s="27" t="s">
        <v>23</v>
      </c>
      <c r="I10" s="28" t="s">
        <v>24</v>
      </c>
      <c r="J10" s="28" t="s">
        <v>230</v>
      </c>
      <c r="K10" s="29">
        <v>39719</v>
      </c>
      <c r="L10" s="29">
        <v>39895</v>
      </c>
      <c r="M10" s="28">
        <v>190</v>
      </c>
      <c r="N10" s="30">
        <v>0.8</v>
      </c>
      <c r="O10" s="28">
        <v>512</v>
      </c>
      <c r="P10" s="28">
        <v>230</v>
      </c>
      <c r="Q10" s="47">
        <v>282</v>
      </c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</row>
    <row r="11" spans="1:190" s="1" customFormat="1" ht="12.75">
      <c r="A11" s="101"/>
      <c r="B11" s="9">
        <v>2</v>
      </c>
      <c r="C11" s="104"/>
      <c r="D11" s="31" t="s">
        <v>78</v>
      </c>
      <c r="E11" s="31" t="s">
        <v>117</v>
      </c>
      <c r="F11" s="45" t="s">
        <v>154</v>
      </c>
      <c r="G11" s="45" t="s">
        <v>193</v>
      </c>
      <c r="H11" s="32" t="s">
        <v>25</v>
      </c>
      <c r="I11" s="33" t="s">
        <v>24</v>
      </c>
      <c r="J11" s="33" t="s">
        <v>230</v>
      </c>
      <c r="K11" s="34">
        <v>40784</v>
      </c>
      <c r="L11" s="34">
        <v>40833</v>
      </c>
      <c r="M11" s="32">
        <v>232</v>
      </c>
      <c r="N11" s="35">
        <v>0.8</v>
      </c>
      <c r="O11" s="32">
        <v>707</v>
      </c>
      <c r="P11" s="32">
        <v>306</v>
      </c>
      <c r="Q11" s="74">
        <v>401</v>
      </c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</row>
    <row r="12" spans="1:190" s="2" customFormat="1" ht="12.75">
      <c r="A12" s="101"/>
      <c r="B12" s="9">
        <v>3</v>
      </c>
      <c r="C12" s="104"/>
      <c r="D12" s="31" t="s">
        <v>79</v>
      </c>
      <c r="E12" s="31" t="s">
        <v>79</v>
      </c>
      <c r="F12" s="45" t="s">
        <v>155</v>
      </c>
      <c r="G12" s="45" t="s">
        <v>194</v>
      </c>
      <c r="H12" s="36" t="s">
        <v>26</v>
      </c>
      <c r="I12" s="33" t="s">
        <v>24</v>
      </c>
      <c r="J12" s="33" t="s">
        <v>230</v>
      </c>
      <c r="K12" s="37">
        <v>40619</v>
      </c>
      <c r="L12" s="37">
        <v>40799</v>
      </c>
      <c r="M12" s="33">
        <v>232</v>
      </c>
      <c r="N12" s="38">
        <v>1</v>
      </c>
      <c r="O12" s="33">
        <v>715</v>
      </c>
      <c r="P12" s="33">
        <v>316</v>
      </c>
      <c r="Q12" s="49">
        <v>399</v>
      </c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</row>
    <row r="13" spans="1:190" s="6" customFormat="1" ht="13.5" thickBot="1">
      <c r="A13" s="102"/>
      <c r="B13" s="72">
        <v>4</v>
      </c>
      <c r="C13" s="105"/>
      <c r="D13" s="75" t="s">
        <v>80</v>
      </c>
      <c r="E13" s="76" t="s">
        <v>118</v>
      </c>
      <c r="F13" s="77" t="s">
        <v>156</v>
      </c>
      <c r="G13" s="52" t="s">
        <v>195</v>
      </c>
      <c r="H13" s="78" t="s">
        <v>27</v>
      </c>
      <c r="I13" s="79" t="s">
        <v>24</v>
      </c>
      <c r="J13" s="79" t="s">
        <v>230</v>
      </c>
      <c r="K13" s="80">
        <v>40823</v>
      </c>
      <c r="L13" s="80">
        <v>40835</v>
      </c>
      <c r="M13" s="78">
        <v>99</v>
      </c>
      <c r="N13" s="81">
        <v>0.8</v>
      </c>
      <c r="O13" s="78">
        <v>261</v>
      </c>
      <c r="P13" s="78">
        <v>104</v>
      </c>
      <c r="Q13" s="82">
        <v>157</v>
      </c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</row>
    <row r="14" spans="1:190" s="6" customFormat="1" ht="12.75">
      <c r="A14" s="109">
        <v>3</v>
      </c>
      <c r="B14" s="46">
        <v>1</v>
      </c>
      <c r="C14" s="103" t="s">
        <v>65</v>
      </c>
      <c r="D14" s="25" t="s">
        <v>81</v>
      </c>
      <c r="E14" s="25" t="s">
        <v>119</v>
      </c>
      <c r="F14" s="44" t="s">
        <v>157</v>
      </c>
      <c r="G14" s="44" t="s">
        <v>196</v>
      </c>
      <c r="H14" s="28" t="s">
        <v>37</v>
      </c>
      <c r="I14" s="28" t="s">
        <v>24</v>
      </c>
      <c r="J14" s="44" t="s">
        <v>229</v>
      </c>
      <c r="K14" s="29">
        <v>40569</v>
      </c>
      <c r="L14" s="29">
        <v>40589</v>
      </c>
      <c r="M14" s="28">
        <v>329</v>
      </c>
      <c r="N14" s="41">
        <v>0.82</v>
      </c>
      <c r="O14" s="28">
        <v>987</v>
      </c>
      <c r="P14" s="28">
        <v>476</v>
      </c>
      <c r="Q14" s="47">
        <v>511</v>
      </c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</row>
    <row r="15" spans="1:190" s="6" customFormat="1" ht="20.25">
      <c r="A15" s="110"/>
      <c r="B15" s="9">
        <v>2</v>
      </c>
      <c r="C15" s="112"/>
      <c r="D15" s="31" t="s">
        <v>82</v>
      </c>
      <c r="E15" s="31" t="s">
        <v>120</v>
      </c>
      <c r="F15" s="45" t="s">
        <v>158</v>
      </c>
      <c r="G15" s="45" t="s">
        <v>197</v>
      </c>
      <c r="H15" s="33" t="s">
        <v>38</v>
      </c>
      <c r="I15" s="33" t="s">
        <v>24</v>
      </c>
      <c r="J15" s="45" t="s">
        <v>229</v>
      </c>
      <c r="K15" s="37">
        <v>40589</v>
      </c>
      <c r="L15" s="37">
        <v>40595</v>
      </c>
      <c r="M15" s="33">
        <v>230</v>
      </c>
      <c r="N15" s="42">
        <v>0.804</v>
      </c>
      <c r="O15" s="33">
        <v>602</v>
      </c>
      <c r="P15" s="33">
        <v>281</v>
      </c>
      <c r="Q15" s="49">
        <v>321</v>
      </c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</row>
    <row r="16" spans="1:190" s="6" customFormat="1" ht="12.75">
      <c r="A16" s="110"/>
      <c r="B16" s="9">
        <v>3</v>
      </c>
      <c r="C16" s="112"/>
      <c r="D16" s="31" t="s">
        <v>83</v>
      </c>
      <c r="E16" s="31" t="s">
        <v>121</v>
      </c>
      <c r="F16" s="45" t="s">
        <v>149</v>
      </c>
      <c r="G16" s="45" t="s">
        <v>198</v>
      </c>
      <c r="H16" s="33" t="s">
        <v>45</v>
      </c>
      <c r="I16" s="33" t="s">
        <v>24</v>
      </c>
      <c r="J16" s="45" t="s">
        <v>229</v>
      </c>
      <c r="K16" s="37">
        <v>40586</v>
      </c>
      <c r="L16" s="37">
        <v>40598</v>
      </c>
      <c r="M16" s="33">
        <v>246</v>
      </c>
      <c r="N16" s="42">
        <v>0.8</v>
      </c>
      <c r="O16" s="33">
        <v>631</v>
      </c>
      <c r="P16" s="33">
        <v>284</v>
      </c>
      <c r="Q16" s="49">
        <v>347</v>
      </c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</row>
    <row r="17" spans="1:190" s="6" customFormat="1" ht="30.75" thickBot="1">
      <c r="A17" s="111"/>
      <c r="B17" s="72">
        <v>4</v>
      </c>
      <c r="C17" s="113"/>
      <c r="D17" s="51" t="s">
        <v>84</v>
      </c>
      <c r="E17" s="51" t="s">
        <v>122</v>
      </c>
      <c r="F17" s="52" t="s">
        <v>159</v>
      </c>
      <c r="G17" s="52" t="s">
        <v>199</v>
      </c>
      <c r="H17" s="53" t="s">
        <v>39</v>
      </c>
      <c r="I17" s="53" t="s">
        <v>24</v>
      </c>
      <c r="J17" s="52" t="s">
        <v>229</v>
      </c>
      <c r="K17" s="54">
        <v>40791</v>
      </c>
      <c r="L17" s="54">
        <v>40823</v>
      </c>
      <c r="M17" s="53">
        <v>327</v>
      </c>
      <c r="N17" s="73">
        <v>0.8</v>
      </c>
      <c r="O17" s="53">
        <v>913</v>
      </c>
      <c r="P17" s="53">
        <v>350</v>
      </c>
      <c r="Q17" s="56">
        <v>563</v>
      </c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</row>
    <row r="18" spans="1:17" s="6" customFormat="1" ht="20.25">
      <c r="A18" s="124">
        <v>4</v>
      </c>
      <c r="B18" s="46">
        <v>1</v>
      </c>
      <c r="C18" s="103" t="s">
        <v>66</v>
      </c>
      <c r="D18" s="25" t="s">
        <v>85</v>
      </c>
      <c r="E18" s="25" t="s">
        <v>123</v>
      </c>
      <c r="F18" s="44" t="s">
        <v>160</v>
      </c>
      <c r="G18" s="44" t="s">
        <v>200</v>
      </c>
      <c r="H18" s="71" t="s">
        <v>28</v>
      </c>
      <c r="I18" s="28" t="s">
        <v>24</v>
      </c>
      <c r="J18" s="28" t="s">
        <v>230</v>
      </c>
      <c r="K18" s="29">
        <v>39738</v>
      </c>
      <c r="L18" s="29">
        <v>39799</v>
      </c>
      <c r="M18" s="28">
        <v>215</v>
      </c>
      <c r="N18" s="30">
        <v>1</v>
      </c>
      <c r="O18" s="28">
        <v>478</v>
      </c>
      <c r="P18" s="28">
        <v>230</v>
      </c>
      <c r="Q18" s="47">
        <v>248</v>
      </c>
    </row>
    <row r="19" spans="1:17" s="6" customFormat="1" ht="12.75">
      <c r="A19" s="125"/>
      <c r="B19" s="9">
        <v>2</v>
      </c>
      <c r="C19" s="104"/>
      <c r="D19" s="31" t="s">
        <v>86</v>
      </c>
      <c r="E19" s="31" t="s">
        <v>124</v>
      </c>
      <c r="F19" s="45" t="s">
        <v>161</v>
      </c>
      <c r="G19" s="45" t="s">
        <v>201</v>
      </c>
      <c r="H19" s="33" t="s">
        <v>29</v>
      </c>
      <c r="I19" s="33" t="s">
        <v>24</v>
      </c>
      <c r="J19" s="33" t="s">
        <v>230</v>
      </c>
      <c r="K19" s="37">
        <v>40837</v>
      </c>
      <c r="L19" s="37">
        <v>40854</v>
      </c>
      <c r="M19" s="33">
        <v>150</v>
      </c>
      <c r="N19" s="38">
        <v>0.89</v>
      </c>
      <c r="O19" s="33">
        <v>414</v>
      </c>
      <c r="P19" s="33">
        <v>182</v>
      </c>
      <c r="Q19" s="49">
        <v>232</v>
      </c>
    </row>
    <row r="20" spans="1:17" s="6" customFormat="1" ht="12.75">
      <c r="A20" s="125"/>
      <c r="B20" s="9">
        <v>3</v>
      </c>
      <c r="C20" s="104"/>
      <c r="D20" s="31" t="s">
        <v>87</v>
      </c>
      <c r="E20" s="31" t="s">
        <v>125</v>
      </c>
      <c r="F20" s="45" t="s">
        <v>162</v>
      </c>
      <c r="G20" s="45" t="s">
        <v>202</v>
      </c>
      <c r="H20" s="33" t="s">
        <v>30</v>
      </c>
      <c r="I20" s="33" t="s">
        <v>24</v>
      </c>
      <c r="J20" s="33" t="s">
        <v>230</v>
      </c>
      <c r="K20" s="37">
        <v>40844</v>
      </c>
      <c r="L20" s="37">
        <v>40898</v>
      </c>
      <c r="M20" s="33">
        <v>120</v>
      </c>
      <c r="N20" s="38">
        <v>0.8</v>
      </c>
      <c r="O20" s="33">
        <v>334</v>
      </c>
      <c r="P20" s="33">
        <v>157</v>
      </c>
      <c r="Q20" s="49">
        <v>177</v>
      </c>
    </row>
    <row r="21" spans="1:17" s="6" customFormat="1" ht="13.5" thickBot="1">
      <c r="A21" s="126"/>
      <c r="B21" s="72">
        <v>4</v>
      </c>
      <c r="C21" s="105"/>
      <c r="D21" s="51" t="s">
        <v>126</v>
      </c>
      <c r="E21" s="51" t="s">
        <v>126</v>
      </c>
      <c r="F21" s="52" t="s">
        <v>163</v>
      </c>
      <c r="G21" s="52" t="s">
        <v>203</v>
      </c>
      <c r="H21" s="53" t="s">
        <v>31</v>
      </c>
      <c r="I21" s="53" t="s">
        <v>24</v>
      </c>
      <c r="J21" s="53" t="s">
        <v>230</v>
      </c>
      <c r="K21" s="54">
        <v>40807</v>
      </c>
      <c r="L21" s="54">
        <v>40907</v>
      </c>
      <c r="M21" s="53">
        <v>160</v>
      </c>
      <c r="N21" s="55">
        <v>0.8</v>
      </c>
      <c r="O21" s="53">
        <v>436</v>
      </c>
      <c r="P21" s="53">
        <v>199</v>
      </c>
      <c r="Q21" s="56">
        <v>237</v>
      </c>
    </row>
    <row r="22" spans="1:17" s="6" customFormat="1" ht="12.75">
      <c r="A22" s="100">
        <v>5</v>
      </c>
      <c r="B22" s="12">
        <v>1</v>
      </c>
      <c r="C22" s="114" t="s">
        <v>67</v>
      </c>
      <c r="D22" s="19" t="s">
        <v>88</v>
      </c>
      <c r="E22" s="19" t="s">
        <v>127</v>
      </c>
      <c r="F22" s="12" t="s">
        <v>164</v>
      </c>
      <c r="G22" s="12" t="s">
        <v>204</v>
      </c>
      <c r="H22" s="12" t="s">
        <v>15</v>
      </c>
      <c r="I22" s="12"/>
      <c r="J22" s="12" t="s">
        <v>228</v>
      </c>
      <c r="K22" s="58">
        <v>39995</v>
      </c>
      <c r="L22" s="58">
        <v>40120</v>
      </c>
      <c r="M22" s="12">
        <v>466</v>
      </c>
      <c r="N22" s="30">
        <v>0.8</v>
      </c>
      <c r="O22" s="12">
        <v>1570</v>
      </c>
      <c r="P22" s="12">
        <v>733</v>
      </c>
      <c r="Q22" s="68">
        <v>837</v>
      </c>
    </row>
    <row r="23" spans="1:18" s="6" customFormat="1" ht="12.75">
      <c r="A23" s="101"/>
      <c r="B23" s="13">
        <v>2</v>
      </c>
      <c r="C23" s="112"/>
      <c r="D23" s="13" t="s">
        <v>89</v>
      </c>
      <c r="E23" s="13" t="s">
        <v>128</v>
      </c>
      <c r="F23" s="13" t="s">
        <v>165</v>
      </c>
      <c r="G23" s="13" t="s">
        <v>205</v>
      </c>
      <c r="H23" s="22" t="s">
        <v>9</v>
      </c>
      <c r="I23" s="13"/>
      <c r="J23" s="13" t="s">
        <v>228</v>
      </c>
      <c r="K23" s="23">
        <v>39920</v>
      </c>
      <c r="L23" s="23">
        <v>39974</v>
      </c>
      <c r="M23" s="13">
        <v>305</v>
      </c>
      <c r="N23" s="17">
        <v>0.98</v>
      </c>
      <c r="O23" s="13">
        <v>770</v>
      </c>
      <c r="P23" s="13">
        <v>315</v>
      </c>
      <c r="Q23" s="69">
        <v>455</v>
      </c>
      <c r="R23" s="24"/>
    </row>
    <row r="24" spans="1:18" s="6" customFormat="1" ht="20.25">
      <c r="A24" s="101"/>
      <c r="B24" s="13">
        <v>3</v>
      </c>
      <c r="C24" s="112"/>
      <c r="D24" s="13" t="s">
        <v>90</v>
      </c>
      <c r="E24" s="13" t="s">
        <v>129</v>
      </c>
      <c r="F24" s="13" t="s">
        <v>166</v>
      </c>
      <c r="G24" s="13" t="s">
        <v>206</v>
      </c>
      <c r="H24" s="22" t="s">
        <v>5</v>
      </c>
      <c r="I24" s="13"/>
      <c r="J24" s="13" t="s">
        <v>228</v>
      </c>
      <c r="K24" s="23">
        <v>40821</v>
      </c>
      <c r="L24" s="23">
        <v>40928</v>
      </c>
      <c r="M24" s="13">
        <v>136</v>
      </c>
      <c r="N24" s="17">
        <v>1</v>
      </c>
      <c r="O24" s="13">
        <v>329</v>
      </c>
      <c r="P24" s="13">
        <v>141</v>
      </c>
      <c r="Q24" s="69">
        <v>188</v>
      </c>
      <c r="R24" s="24"/>
    </row>
    <row r="25" spans="1:18" s="6" customFormat="1" ht="13.5" thickBot="1">
      <c r="A25" s="102"/>
      <c r="B25" s="50">
        <v>4</v>
      </c>
      <c r="C25" s="113"/>
      <c r="D25" s="50" t="s">
        <v>91</v>
      </c>
      <c r="E25" s="50" t="s">
        <v>130</v>
      </c>
      <c r="F25" s="50" t="s">
        <v>167</v>
      </c>
      <c r="G25" s="50" t="s">
        <v>207</v>
      </c>
      <c r="H25" s="64" t="s">
        <v>6</v>
      </c>
      <c r="I25" s="50"/>
      <c r="J25" s="50" t="s">
        <v>228</v>
      </c>
      <c r="K25" s="65">
        <v>40147</v>
      </c>
      <c r="L25" s="65">
        <v>40219</v>
      </c>
      <c r="M25" s="50">
        <v>232</v>
      </c>
      <c r="N25" s="66">
        <v>1</v>
      </c>
      <c r="O25" s="50">
        <v>633</v>
      </c>
      <c r="P25" s="50">
        <v>300</v>
      </c>
      <c r="Q25" s="70">
        <v>333</v>
      </c>
      <c r="R25" s="24"/>
    </row>
    <row r="26" spans="1:18" s="6" customFormat="1" ht="12.75">
      <c r="A26" s="109">
        <v>6</v>
      </c>
      <c r="B26" s="12">
        <v>1</v>
      </c>
      <c r="C26" s="114" t="s">
        <v>68</v>
      </c>
      <c r="D26" s="12" t="s">
        <v>92</v>
      </c>
      <c r="E26" s="12" t="s">
        <v>131</v>
      </c>
      <c r="F26" s="12" t="s">
        <v>168</v>
      </c>
      <c r="G26" s="12" t="s">
        <v>208</v>
      </c>
      <c r="H26" s="57" t="s">
        <v>10</v>
      </c>
      <c r="I26" s="12"/>
      <c r="J26" s="12" t="s">
        <v>228</v>
      </c>
      <c r="K26" s="58">
        <v>40535</v>
      </c>
      <c r="L26" s="58">
        <v>40556</v>
      </c>
      <c r="M26" s="12">
        <v>246</v>
      </c>
      <c r="N26" s="59">
        <v>0.84</v>
      </c>
      <c r="O26" s="12">
        <v>535</v>
      </c>
      <c r="P26" s="12">
        <v>217</v>
      </c>
      <c r="Q26" s="68">
        <v>318</v>
      </c>
      <c r="R26" s="24"/>
    </row>
    <row r="27" spans="1:18" s="6" customFormat="1" ht="12.75">
      <c r="A27" s="117"/>
      <c r="B27" s="13">
        <v>2</v>
      </c>
      <c r="C27" s="112"/>
      <c r="D27" s="13" t="s">
        <v>93</v>
      </c>
      <c r="E27" s="13" t="s">
        <v>132</v>
      </c>
      <c r="F27" s="13" t="s">
        <v>169</v>
      </c>
      <c r="G27" s="13" t="s">
        <v>209</v>
      </c>
      <c r="H27" s="22" t="s">
        <v>11</v>
      </c>
      <c r="I27" s="13"/>
      <c r="J27" s="13" t="s">
        <v>228</v>
      </c>
      <c r="K27" s="23">
        <v>40529</v>
      </c>
      <c r="L27" s="23">
        <v>40561</v>
      </c>
      <c r="M27" s="13">
        <v>324</v>
      </c>
      <c r="N27" s="17">
        <v>1</v>
      </c>
      <c r="O27" s="13">
        <v>792</v>
      </c>
      <c r="P27" s="13">
        <v>379</v>
      </c>
      <c r="Q27" s="69">
        <v>413</v>
      </c>
      <c r="R27" s="24"/>
    </row>
    <row r="28" spans="1:18" s="6" customFormat="1" ht="12.75">
      <c r="A28" s="117"/>
      <c r="B28" s="13">
        <v>3</v>
      </c>
      <c r="C28" s="112"/>
      <c r="D28" s="13" t="s">
        <v>94</v>
      </c>
      <c r="E28" s="13" t="s">
        <v>133</v>
      </c>
      <c r="F28" s="13" t="s">
        <v>170</v>
      </c>
      <c r="G28" s="13" t="s">
        <v>210</v>
      </c>
      <c r="H28" s="13" t="s">
        <v>12</v>
      </c>
      <c r="I28" s="13"/>
      <c r="J28" s="13" t="s">
        <v>228</v>
      </c>
      <c r="K28" s="23">
        <v>40507</v>
      </c>
      <c r="L28" s="23">
        <v>40542</v>
      </c>
      <c r="M28" s="13">
        <v>336</v>
      </c>
      <c r="N28" s="17">
        <v>0.803</v>
      </c>
      <c r="O28" s="13">
        <v>593</v>
      </c>
      <c r="P28" s="13">
        <v>272</v>
      </c>
      <c r="Q28" s="69">
        <v>321</v>
      </c>
      <c r="R28" s="24"/>
    </row>
    <row r="29" spans="1:18" s="6" customFormat="1" ht="13.5" thickBot="1">
      <c r="A29" s="118"/>
      <c r="B29" s="50">
        <v>4</v>
      </c>
      <c r="C29" s="113"/>
      <c r="D29" s="50" t="s">
        <v>95</v>
      </c>
      <c r="E29" s="50" t="s">
        <v>134</v>
      </c>
      <c r="F29" s="50" t="s">
        <v>171</v>
      </c>
      <c r="G29" s="50" t="s">
        <v>211</v>
      </c>
      <c r="H29" s="64" t="s">
        <v>4</v>
      </c>
      <c r="I29" s="50"/>
      <c r="J29" s="50" t="s">
        <v>228</v>
      </c>
      <c r="K29" s="65">
        <v>40555</v>
      </c>
      <c r="L29" s="65">
        <v>40556</v>
      </c>
      <c r="M29" s="50">
        <v>363</v>
      </c>
      <c r="N29" s="66">
        <v>0.9</v>
      </c>
      <c r="O29" s="50">
        <v>991</v>
      </c>
      <c r="P29" s="50">
        <v>470</v>
      </c>
      <c r="Q29" s="67">
        <v>521</v>
      </c>
      <c r="R29" s="24"/>
    </row>
    <row r="30" spans="1:18" s="6" customFormat="1" ht="12.75">
      <c r="A30" s="100">
        <v>7</v>
      </c>
      <c r="B30" s="12">
        <v>1</v>
      </c>
      <c r="C30" s="114" t="s">
        <v>69</v>
      </c>
      <c r="D30" s="12" t="s">
        <v>96</v>
      </c>
      <c r="E30" s="12" t="s">
        <v>135</v>
      </c>
      <c r="F30" s="12" t="s">
        <v>172</v>
      </c>
      <c r="G30" s="12" t="s">
        <v>212</v>
      </c>
      <c r="H30" s="57" t="s">
        <v>19</v>
      </c>
      <c r="I30" s="12"/>
      <c r="J30" s="12" t="s">
        <v>228</v>
      </c>
      <c r="K30" s="58">
        <v>40842</v>
      </c>
      <c r="L30" s="58">
        <v>40974</v>
      </c>
      <c r="M30" s="12">
        <v>165</v>
      </c>
      <c r="N30" s="59">
        <v>0.81</v>
      </c>
      <c r="O30" s="12">
        <v>232</v>
      </c>
      <c r="P30" s="12">
        <v>88</v>
      </c>
      <c r="Q30" s="60">
        <v>144</v>
      </c>
      <c r="R30" s="24"/>
    </row>
    <row r="31" spans="1:18" s="6" customFormat="1" ht="12.75">
      <c r="A31" s="119"/>
      <c r="B31" s="13">
        <v>2</v>
      </c>
      <c r="C31" s="112"/>
      <c r="D31" s="18" t="s">
        <v>97</v>
      </c>
      <c r="E31" s="13" t="s">
        <v>136</v>
      </c>
      <c r="F31" s="13" t="s">
        <v>173</v>
      </c>
      <c r="G31" s="13" t="s">
        <v>213</v>
      </c>
      <c r="H31" s="22" t="s">
        <v>8</v>
      </c>
      <c r="I31" s="13"/>
      <c r="J31" s="13" t="s">
        <v>228</v>
      </c>
      <c r="K31" s="23">
        <v>40843</v>
      </c>
      <c r="L31" s="23">
        <v>40924</v>
      </c>
      <c r="M31" s="13">
        <v>92</v>
      </c>
      <c r="N31" s="17">
        <v>0.8</v>
      </c>
      <c r="O31" s="13">
        <v>199</v>
      </c>
      <c r="P31" s="13">
        <v>101</v>
      </c>
      <c r="Q31" s="61">
        <v>98</v>
      </c>
      <c r="R31" s="7"/>
    </row>
    <row r="32" spans="1:17" s="6" customFormat="1" ht="12.75">
      <c r="A32" s="119"/>
      <c r="B32" s="13">
        <v>3</v>
      </c>
      <c r="C32" s="112"/>
      <c r="D32" s="18" t="s">
        <v>98</v>
      </c>
      <c r="E32" s="13" t="s">
        <v>137</v>
      </c>
      <c r="F32" s="13" t="s">
        <v>174</v>
      </c>
      <c r="G32" s="13" t="s">
        <v>214</v>
      </c>
      <c r="H32" s="22" t="s">
        <v>2</v>
      </c>
      <c r="I32" s="13" t="s">
        <v>3</v>
      </c>
      <c r="J32" s="13" t="s">
        <v>228</v>
      </c>
      <c r="K32" s="23">
        <v>40842</v>
      </c>
      <c r="L32" s="23">
        <v>40933</v>
      </c>
      <c r="M32" s="13">
        <v>268</v>
      </c>
      <c r="N32" s="17">
        <v>1</v>
      </c>
      <c r="O32" s="13">
        <v>844</v>
      </c>
      <c r="P32" s="13">
        <v>411</v>
      </c>
      <c r="Q32" s="61">
        <v>433</v>
      </c>
    </row>
    <row r="33" spans="1:17" s="6" customFormat="1" ht="13.5" thickBot="1">
      <c r="A33" s="120"/>
      <c r="B33" s="50">
        <v>4</v>
      </c>
      <c r="C33" s="113"/>
      <c r="D33" s="63" t="s">
        <v>99</v>
      </c>
      <c r="E33" s="50" t="s">
        <v>138</v>
      </c>
      <c r="F33" s="50" t="s">
        <v>175</v>
      </c>
      <c r="G33" s="50" t="s">
        <v>215</v>
      </c>
      <c r="H33" s="64" t="s">
        <v>20</v>
      </c>
      <c r="I33" s="50"/>
      <c r="J33" s="50" t="s">
        <v>228</v>
      </c>
      <c r="K33" s="65">
        <v>40956</v>
      </c>
      <c r="L33" s="65">
        <v>40966</v>
      </c>
      <c r="M33" s="50">
        <v>584</v>
      </c>
      <c r="N33" s="66">
        <v>1</v>
      </c>
      <c r="O33" s="50">
        <v>764</v>
      </c>
      <c r="P33" s="50">
        <v>346</v>
      </c>
      <c r="Q33" s="67">
        <v>418</v>
      </c>
    </row>
    <row r="34" spans="1:17" s="6" customFormat="1" ht="20.25">
      <c r="A34" s="121">
        <v>8</v>
      </c>
      <c r="B34" s="12">
        <v>1</v>
      </c>
      <c r="C34" s="103" t="s">
        <v>70</v>
      </c>
      <c r="D34" s="25" t="s">
        <v>100</v>
      </c>
      <c r="E34" s="25" t="s">
        <v>139</v>
      </c>
      <c r="F34" s="44" t="s">
        <v>176</v>
      </c>
      <c r="G34" s="44" t="s">
        <v>216</v>
      </c>
      <c r="H34" s="28" t="s">
        <v>32</v>
      </c>
      <c r="I34" s="28" t="s">
        <v>24</v>
      </c>
      <c r="J34" s="28" t="s">
        <v>230</v>
      </c>
      <c r="K34" s="29">
        <v>40478</v>
      </c>
      <c r="L34" s="29">
        <v>40807</v>
      </c>
      <c r="M34" s="28">
        <v>375</v>
      </c>
      <c r="N34" s="30">
        <v>0.8</v>
      </c>
      <c r="O34" s="28">
        <v>744</v>
      </c>
      <c r="P34" s="28">
        <v>315</v>
      </c>
      <c r="Q34" s="47">
        <v>429</v>
      </c>
    </row>
    <row r="35" spans="1:17" ht="20.25">
      <c r="A35" s="122"/>
      <c r="B35" s="13">
        <v>2</v>
      </c>
      <c r="C35" s="104"/>
      <c r="D35" s="31" t="s">
        <v>101</v>
      </c>
      <c r="E35" s="31" t="s">
        <v>140</v>
      </c>
      <c r="F35" s="45" t="s">
        <v>177</v>
      </c>
      <c r="G35" s="45" t="s">
        <v>217</v>
      </c>
      <c r="H35" s="33" t="s">
        <v>33</v>
      </c>
      <c r="I35" s="39" t="s">
        <v>34</v>
      </c>
      <c r="J35" s="33" t="s">
        <v>230</v>
      </c>
      <c r="K35" s="37">
        <v>39705</v>
      </c>
      <c r="L35" s="37">
        <v>39745</v>
      </c>
      <c r="M35" s="43">
        <v>643</v>
      </c>
      <c r="N35" s="38">
        <v>0.8</v>
      </c>
      <c r="O35" s="43">
        <f>SUM(P35:Q35)</f>
        <v>1454</v>
      </c>
      <c r="P35" s="43">
        <v>696</v>
      </c>
      <c r="Q35" s="48">
        <v>758</v>
      </c>
    </row>
    <row r="36" spans="1:17" ht="12.75">
      <c r="A36" s="122"/>
      <c r="B36" s="13">
        <v>3</v>
      </c>
      <c r="C36" s="104"/>
      <c r="D36" s="31" t="s">
        <v>102</v>
      </c>
      <c r="E36" s="31" t="s">
        <v>141</v>
      </c>
      <c r="F36" s="45" t="s">
        <v>178</v>
      </c>
      <c r="G36" s="45" t="s">
        <v>218</v>
      </c>
      <c r="H36" s="40" t="s">
        <v>35</v>
      </c>
      <c r="I36" s="33" t="s">
        <v>24</v>
      </c>
      <c r="J36" s="33" t="s">
        <v>230</v>
      </c>
      <c r="K36" s="37">
        <v>39193</v>
      </c>
      <c r="L36" s="37">
        <v>39227</v>
      </c>
      <c r="M36" s="33">
        <v>180</v>
      </c>
      <c r="N36" s="38">
        <v>0.8</v>
      </c>
      <c r="O36" s="33">
        <v>460</v>
      </c>
      <c r="P36" s="33">
        <v>225</v>
      </c>
      <c r="Q36" s="49">
        <v>235</v>
      </c>
    </row>
    <row r="37" spans="1:17" ht="13.5" thickBot="1">
      <c r="A37" s="123"/>
      <c r="B37" s="50">
        <v>4</v>
      </c>
      <c r="C37" s="105"/>
      <c r="D37" s="51" t="s">
        <v>103</v>
      </c>
      <c r="E37" s="51" t="s">
        <v>142</v>
      </c>
      <c r="F37" s="52" t="s">
        <v>179</v>
      </c>
      <c r="G37" s="52" t="s">
        <v>219</v>
      </c>
      <c r="H37" s="53" t="s">
        <v>36</v>
      </c>
      <c r="I37" s="53" t="s">
        <v>24</v>
      </c>
      <c r="J37" s="53" t="s">
        <v>230</v>
      </c>
      <c r="K37" s="54">
        <v>40807</v>
      </c>
      <c r="L37" s="54">
        <v>40816</v>
      </c>
      <c r="M37" s="53">
        <v>150</v>
      </c>
      <c r="N37" s="55">
        <v>0.9</v>
      </c>
      <c r="O37" s="53">
        <v>150</v>
      </c>
      <c r="P37" s="53">
        <v>70</v>
      </c>
      <c r="Q37" s="56">
        <v>80</v>
      </c>
    </row>
    <row r="38" spans="2:17" ht="12.75">
      <c r="B38" s="20"/>
      <c r="C38" s="20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3"/>
    </row>
    <row r="39" spans="2:17" ht="13.5" thickBot="1">
      <c r="B39" s="99" t="s">
        <v>1</v>
      </c>
      <c r="C39" s="99"/>
      <c r="D39" s="99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3"/>
    </row>
    <row r="40" spans="2:17" ht="13.5" thickBot="1">
      <c r="B40" s="20"/>
      <c r="C40" s="20"/>
      <c r="D40" s="20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3"/>
    </row>
    <row r="41" spans="1:190" s="5" customFormat="1" ht="42" thickBot="1">
      <c r="A41" s="95" t="s">
        <v>0</v>
      </c>
      <c r="B41" s="96"/>
      <c r="C41" s="96" t="s">
        <v>48</v>
      </c>
      <c r="D41" s="96" t="s">
        <v>49</v>
      </c>
      <c r="E41" s="96" t="s">
        <v>50</v>
      </c>
      <c r="F41" s="96" t="s">
        <v>51</v>
      </c>
      <c r="G41" s="96" t="s">
        <v>52</v>
      </c>
      <c r="H41" s="96" t="s">
        <v>53</v>
      </c>
      <c r="I41" s="96" t="s">
        <v>54</v>
      </c>
      <c r="J41" s="96" t="s">
        <v>55</v>
      </c>
      <c r="K41" s="96" t="s">
        <v>56</v>
      </c>
      <c r="L41" s="96" t="s">
        <v>57</v>
      </c>
      <c r="M41" s="96" t="s">
        <v>58</v>
      </c>
      <c r="N41" s="96" t="s">
        <v>59</v>
      </c>
      <c r="O41" s="96" t="s">
        <v>60</v>
      </c>
      <c r="P41" s="96" t="s">
        <v>61</v>
      </c>
      <c r="Q41" s="97" t="s">
        <v>62</v>
      </c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98"/>
      <c r="BY41" s="98"/>
      <c r="BZ41" s="98"/>
      <c r="CA41" s="98"/>
      <c r="CB41" s="98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8"/>
      <c r="DA41" s="98"/>
      <c r="DB41" s="98"/>
      <c r="DC41" s="98"/>
      <c r="DD41" s="98"/>
      <c r="DE41" s="98"/>
      <c r="DF41" s="98"/>
      <c r="DG41" s="98"/>
      <c r="DH41" s="98"/>
      <c r="DI41" s="98"/>
      <c r="DJ41" s="98"/>
      <c r="DK41" s="98"/>
      <c r="DL41" s="98"/>
      <c r="DM41" s="98"/>
      <c r="DN41" s="98"/>
      <c r="DO41" s="98"/>
      <c r="DP41" s="98"/>
      <c r="DQ41" s="98"/>
      <c r="DR41" s="98"/>
      <c r="DS41" s="98"/>
      <c r="DT41" s="98"/>
      <c r="DU41" s="98"/>
      <c r="DV41" s="98"/>
      <c r="DW41" s="98"/>
      <c r="DX41" s="98"/>
      <c r="DY41" s="98"/>
      <c r="DZ41" s="98"/>
      <c r="EA41" s="98"/>
      <c r="EB41" s="98"/>
      <c r="EC41" s="98"/>
      <c r="ED41" s="98"/>
      <c r="EE41" s="98"/>
      <c r="EF41" s="98"/>
      <c r="EG41" s="98"/>
      <c r="EH41" s="98"/>
      <c r="EI41" s="98"/>
      <c r="EJ41" s="98"/>
      <c r="EK41" s="98"/>
      <c r="EL41" s="98"/>
      <c r="EM41" s="98"/>
      <c r="EN41" s="98"/>
      <c r="EO41" s="98"/>
      <c r="EP41" s="98"/>
      <c r="EQ41" s="98"/>
      <c r="ER41" s="98"/>
      <c r="ES41" s="98"/>
      <c r="ET41" s="98"/>
      <c r="EU41" s="98"/>
      <c r="EV41" s="98"/>
      <c r="EW41" s="98"/>
      <c r="EX41" s="98"/>
      <c r="EY41" s="98"/>
      <c r="EZ41" s="98"/>
      <c r="FA41" s="98"/>
      <c r="FB41" s="98"/>
      <c r="FC41" s="98"/>
      <c r="FD41" s="98"/>
      <c r="FE41" s="98"/>
      <c r="FF41" s="98"/>
      <c r="FG41" s="98"/>
      <c r="FH41" s="98"/>
      <c r="FI41" s="98"/>
      <c r="FJ41" s="98"/>
      <c r="FK41" s="98"/>
      <c r="FL41" s="98"/>
      <c r="FM41" s="98"/>
      <c r="FN41" s="98"/>
      <c r="FO41" s="98"/>
      <c r="FP41" s="98"/>
      <c r="FQ41" s="98"/>
      <c r="FR41" s="98"/>
      <c r="FS41" s="98"/>
      <c r="FT41" s="98"/>
      <c r="FU41" s="98"/>
      <c r="FV41" s="98"/>
      <c r="FW41" s="98"/>
      <c r="FX41" s="98"/>
      <c r="FY41" s="98"/>
      <c r="FZ41" s="98"/>
      <c r="GA41" s="98"/>
      <c r="GB41" s="98"/>
      <c r="GC41" s="98"/>
      <c r="GD41" s="98"/>
      <c r="GE41" s="98"/>
      <c r="GF41" s="98"/>
      <c r="GG41" s="98"/>
      <c r="GH41" s="98"/>
    </row>
    <row r="42" spans="1:17" ht="12.75">
      <c r="A42" s="124">
        <v>1</v>
      </c>
      <c r="B42" s="12">
        <v>1</v>
      </c>
      <c r="C42" s="114" t="s">
        <v>71</v>
      </c>
      <c r="D42" s="19" t="s">
        <v>104</v>
      </c>
      <c r="E42" s="19" t="s">
        <v>143</v>
      </c>
      <c r="F42" s="12" t="s">
        <v>180</v>
      </c>
      <c r="G42" s="12" t="s">
        <v>220</v>
      </c>
      <c r="H42" s="57" t="s">
        <v>14</v>
      </c>
      <c r="I42" s="12" t="s">
        <v>24</v>
      </c>
      <c r="J42" s="12" t="s">
        <v>228</v>
      </c>
      <c r="K42" s="58">
        <v>39583</v>
      </c>
      <c r="L42" s="58">
        <v>39842</v>
      </c>
      <c r="M42" s="12">
        <v>154</v>
      </c>
      <c r="N42" s="59">
        <v>0.8</v>
      </c>
      <c r="O42" s="12">
        <v>420</v>
      </c>
      <c r="P42" s="12">
        <v>229</v>
      </c>
      <c r="Q42" s="60">
        <v>191</v>
      </c>
    </row>
    <row r="43" spans="1:17" ht="12.75">
      <c r="A43" s="110"/>
      <c r="B43" s="13">
        <v>2</v>
      </c>
      <c r="C43" s="115"/>
      <c r="D43" s="18" t="s">
        <v>105</v>
      </c>
      <c r="E43" s="18" t="s">
        <v>128</v>
      </c>
      <c r="F43" s="13" t="s">
        <v>165</v>
      </c>
      <c r="G43" s="13" t="s">
        <v>205</v>
      </c>
      <c r="H43" s="22" t="s">
        <v>9</v>
      </c>
      <c r="I43" s="13" t="s">
        <v>24</v>
      </c>
      <c r="J43" s="13" t="s">
        <v>228</v>
      </c>
      <c r="K43" s="23">
        <v>39920</v>
      </c>
      <c r="L43" s="23">
        <v>39974</v>
      </c>
      <c r="M43" s="13">
        <v>305</v>
      </c>
      <c r="N43" s="17">
        <v>0.98</v>
      </c>
      <c r="O43" s="13">
        <v>770</v>
      </c>
      <c r="P43" s="13">
        <v>315</v>
      </c>
      <c r="Q43" s="69">
        <v>455</v>
      </c>
    </row>
    <row r="44" spans="1:17" ht="12.75">
      <c r="A44" s="110"/>
      <c r="B44" s="13">
        <v>3</v>
      </c>
      <c r="C44" s="115"/>
      <c r="D44" s="18" t="s">
        <v>106</v>
      </c>
      <c r="E44" s="18" t="s">
        <v>144</v>
      </c>
      <c r="F44" s="13" t="s">
        <v>181</v>
      </c>
      <c r="G44" s="13" t="s">
        <v>221</v>
      </c>
      <c r="H44" s="16" t="s">
        <v>21</v>
      </c>
      <c r="I44" s="13" t="s">
        <v>24</v>
      </c>
      <c r="J44" s="13" t="s">
        <v>228</v>
      </c>
      <c r="K44" s="23">
        <v>39523</v>
      </c>
      <c r="L44" s="23">
        <v>39888</v>
      </c>
      <c r="M44" s="22">
        <v>78</v>
      </c>
      <c r="N44" s="17">
        <v>1</v>
      </c>
      <c r="O44" s="13">
        <v>195</v>
      </c>
      <c r="P44" s="13">
        <v>77</v>
      </c>
      <c r="Q44" s="61">
        <v>118</v>
      </c>
    </row>
    <row r="45" spans="1:17" ht="13.5" thickBot="1">
      <c r="A45" s="111"/>
      <c r="B45" s="50">
        <v>4</v>
      </c>
      <c r="C45" s="116"/>
      <c r="D45" s="63"/>
      <c r="E45" s="63"/>
      <c r="F45" s="50" t="s">
        <v>182</v>
      </c>
      <c r="G45" s="50" t="s">
        <v>222</v>
      </c>
      <c r="H45" s="50" t="s">
        <v>22</v>
      </c>
      <c r="I45" s="50" t="s">
        <v>24</v>
      </c>
      <c r="J45" s="50" t="s">
        <v>228</v>
      </c>
      <c r="K45" s="65">
        <v>39433</v>
      </c>
      <c r="L45" s="65">
        <v>39538</v>
      </c>
      <c r="M45" s="50">
        <v>350</v>
      </c>
      <c r="N45" s="66">
        <v>1</v>
      </c>
      <c r="O45" s="50">
        <v>595</v>
      </c>
      <c r="P45" s="50">
        <v>275</v>
      </c>
      <c r="Q45" s="67">
        <v>320</v>
      </c>
    </row>
    <row r="46" spans="1:17" ht="30">
      <c r="A46" s="100">
        <v>2</v>
      </c>
      <c r="B46" s="12">
        <v>1</v>
      </c>
      <c r="C46" s="114" t="s">
        <v>72</v>
      </c>
      <c r="D46" s="19" t="s">
        <v>107</v>
      </c>
      <c r="E46" s="19" t="s">
        <v>145</v>
      </c>
      <c r="F46" s="12" t="s">
        <v>183</v>
      </c>
      <c r="G46" s="12" t="s">
        <v>223</v>
      </c>
      <c r="H46" s="85" t="s">
        <v>40</v>
      </c>
      <c r="I46" s="12" t="s">
        <v>24</v>
      </c>
      <c r="J46" s="12" t="s">
        <v>230</v>
      </c>
      <c r="K46" s="86">
        <v>40660</v>
      </c>
      <c r="L46" s="86">
        <v>40686</v>
      </c>
      <c r="M46" s="12">
        <v>176</v>
      </c>
      <c r="N46" s="59">
        <v>1</v>
      </c>
      <c r="O46" s="12">
        <v>611</v>
      </c>
      <c r="P46" s="12">
        <v>317</v>
      </c>
      <c r="Q46" s="60">
        <v>294</v>
      </c>
    </row>
    <row r="47" spans="1:17" ht="20.25">
      <c r="A47" s="101"/>
      <c r="B47" s="13">
        <v>2</v>
      </c>
      <c r="C47" s="115"/>
      <c r="D47" s="18" t="s">
        <v>108</v>
      </c>
      <c r="E47" s="18" t="s">
        <v>146</v>
      </c>
      <c r="F47" s="13" t="s">
        <v>184</v>
      </c>
      <c r="G47" s="13" t="s">
        <v>224</v>
      </c>
      <c r="H47" s="13" t="s">
        <v>41</v>
      </c>
      <c r="I47" s="13" t="s">
        <v>24</v>
      </c>
      <c r="J47" s="13" t="s">
        <v>230</v>
      </c>
      <c r="K47" s="14">
        <v>40661</v>
      </c>
      <c r="L47" s="14">
        <v>40673</v>
      </c>
      <c r="M47" s="13">
        <v>284</v>
      </c>
      <c r="N47" s="17">
        <v>0.8</v>
      </c>
      <c r="O47" s="13">
        <v>792</v>
      </c>
      <c r="P47" s="13">
        <v>382</v>
      </c>
      <c r="Q47" s="61">
        <v>410</v>
      </c>
    </row>
    <row r="48" spans="1:17" ht="20.25">
      <c r="A48" s="101"/>
      <c r="B48" s="13">
        <v>3</v>
      </c>
      <c r="C48" s="115"/>
      <c r="D48" s="18" t="s">
        <v>109</v>
      </c>
      <c r="E48" s="18" t="s">
        <v>147</v>
      </c>
      <c r="F48" s="13" t="s">
        <v>185</v>
      </c>
      <c r="G48" s="13" t="s">
        <v>225</v>
      </c>
      <c r="H48" s="13" t="s">
        <v>42</v>
      </c>
      <c r="I48" s="13" t="s">
        <v>24</v>
      </c>
      <c r="J48" s="13" t="s">
        <v>230</v>
      </c>
      <c r="K48" s="14">
        <v>40661</v>
      </c>
      <c r="L48" s="14">
        <v>40704</v>
      </c>
      <c r="M48" s="13">
        <v>280</v>
      </c>
      <c r="N48" s="17">
        <v>0.8</v>
      </c>
      <c r="O48" s="13">
        <v>862</v>
      </c>
      <c r="P48" s="13">
        <v>399</v>
      </c>
      <c r="Q48" s="61">
        <v>463</v>
      </c>
    </row>
    <row r="49" spans="1:17" ht="12.75">
      <c r="A49" s="101"/>
      <c r="B49" s="13">
        <v>4</v>
      </c>
      <c r="C49" s="115"/>
      <c r="D49" s="18" t="s">
        <v>110</v>
      </c>
      <c r="E49" s="18" t="s">
        <v>110</v>
      </c>
      <c r="F49" s="13" t="s">
        <v>186</v>
      </c>
      <c r="G49" s="13" t="s">
        <v>226</v>
      </c>
      <c r="H49" s="13" t="s">
        <v>43</v>
      </c>
      <c r="I49" s="13" t="s">
        <v>24</v>
      </c>
      <c r="J49" s="13" t="s">
        <v>230</v>
      </c>
      <c r="K49" s="14">
        <v>40953</v>
      </c>
      <c r="L49" s="14">
        <v>40969</v>
      </c>
      <c r="M49" s="13">
        <v>130</v>
      </c>
      <c r="N49" s="17">
        <v>1</v>
      </c>
      <c r="O49" s="13">
        <v>1070</v>
      </c>
      <c r="P49" s="13">
        <v>482</v>
      </c>
      <c r="Q49" s="61">
        <v>588</v>
      </c>
    </row>
    <row r="50" spans="1:17" ht="21" thickBot="1">
      <c r="A50" s="102"/>
      <c r="B50" s="62"/>
      <c r="C50" s="116"/>
      <c r="D50" s="63" t="s">
        <v>111</v>
      </c>
      <c r="E50" s="63" t="s">
        <v>148</v>
      </c>
      <c r="F50" s="50" t="s">
        <v>187</v>
      </c>
      <c r="G50" s="87" t="s">
        <v>227</v>
      </c>
      <c r="H50" s="50" t="s">
        <v>44</v>
      </c>
      <c r="I50" s="88" t="s">
        <v>24</v>
      </c>
      <c r="J50" s="50" t="s">
        <v>230</v>
      </c>
      <c r="K50" s="89">
        <v>40660</v>
      </c>
      <c r="L50" s="89">
        <v>40674</v>
      </c>
      <c r="M50" s="50">
        <v>250</v>
      </c>
      <c r="N50" s="90">
        <v>0.833</v>
      </c>
      <c r="O50" s="50">
        <v>1750</v>
      </c>
      <c r="P50" s="50">
        <v>819</v>
      </c>
      <c r="Q50" s="67">
        <v>931</v>
      </c>
    </row>
    <row r="51" spans="2:16" ht="12.75"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2:16" ht="12.75"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2:16" ht="12.75"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2:16" ht="12.75"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2:16" ht="12.75"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2:16" ht="12.75"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2:16" ht="12.75"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2:16" ht="12.75"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2:16" ht="12.75"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2:16" ht="12.75"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2:16" ht="12.75"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2:16" ht="12.75"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2:16" ht="12.75"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2:16" ht="12.75"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2:16" ht="12.75"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2:16" ht="12.75"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2:16" ht="12.75"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2:16" ht="12.75"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</sheetData>
  <sheetProtection/>
  <mergeCells count="21">
    <mergeCell ref="C18:C21"/>
    <mergeCell ref="A46:A50"/>
    <mergeCell ref="C46:C50"/>
    <mergeCell ref="A26:A29"/>
    <mergeCell ref="A30:A33"/>
    <mergeCell ref="A22:A25"/>
    <mergeCell ref="C22:C25"/>
    <mergeCell ref="A34:A37"/>
    <mergeCell ref="C34:C37"/>
    <mergeCell ref="A42:A45"/>
    <mergeCell ref="C42:C45"/>
    <mergeCell ref="B39:D39"/>
    <mergeCell ref="A10:A13"/>
    <mergeCell ref="C10:C13"/>
    <mergeCell ref="C6:C9"/>
    <mergeCell ref="A14:A17"/>
    <mergeCell ref="C14:C17"/>
    <mergeCell ref="C30:C33"/>
    <mergeCell ref="C26:C29"/>
    <mergeCell ref="A6:A9"/>
    <mergeCell ref="A18:A21"/>
  </mergeCells>
  <hyperlinks>
    <hyperlink ref="I35" r:id="rId1" display="vbatranovskiy@gmail.com"/>
  </hyperlinks>
  <printOptions/>
  <pageMargins left="0.75" right="0.75" top="1" bottom="1" header="0.5" footer="0.5"/>
  <pageSetup horizontalDpi="600" verticalDpi="600" orientation="landscape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2009-05-06T09:30:56Z</dcterms:created>
  <dcterms:modified xsi:type="dcterms:W3CDTF">2013-03-12T08:23:10Z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